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runo\Documents\Year End Documents\Transmittal Forms\"/>
    </mc:Choice>
  </mc:AlternateContent>
  <xr:revisionPtr revIDLastSave="0" documentId="10_ncr:100000_{EE5DC84B-E921-460F-A485-94089DCC2F2A}" xr6:coauthVersionLast="31" xr6:coauthVersionMax="31" xr10:uidLastSave="{00000000-0000-0000-0000-000000000000}"/>
  <bookViews>
    <workbookView xWindow="0" yWindow="0" windowWidth="28800" windowHeight="11625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7901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<sst xmlns="http://schemas.openxmlformats.org/spreadsheetml/2006/main" count="1700" uniqueCount="1211">
  <si>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</si>
  <si>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</si>
  <si>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</si>
  <si>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</si>
  <si>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</si>
  <si>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</si>
  <si>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</si>
  <si>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</si>
  <si>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</si>
  <si>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</si>
  <si>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</si>
  <si>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</si>
  <si>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</si>
  <si>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</si>
  <si>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</si>
  <si>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</si>
  <si>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</si>
  <si>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</si>
  <si>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</si>
  <si>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</si>
  <si>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</si>
  <si>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</si>
  <si>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</si>
  <si>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</si>
  <si>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</si>
  <si>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</si>
  <si>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</si>
  <si>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</si>
  <si>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</si>
  <si>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</si>
  <si>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</si>
  <si>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</si>
  <si>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</si>
  <si>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</si>
  <si>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</si>
  <si>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</si>
  <si>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</si>
  <si>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</si>
  <si>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</si>
  <si>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</si>
  <si>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</si>
  <si>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</si>
  <si>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</si>
  <si>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</si>
  <si>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</si>
  <si>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</si>
  <si>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</si>
  <si>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</si>
  <si>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</si>
  <si>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</si>
  <si>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</si>
  <si>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</si>
  <si>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</si>
  <si>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</si>
  <si>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</si>
  <si>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</si>
  <si>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</si>
  <si>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</si>
  <si>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</si>
  <si>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</si>
  <si>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</si>
  <si>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</si>
  <si>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</si>
  <si>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</si>
  <si>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</si>
  <si>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</si>
  <si>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</si>
  <si>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</si>
  <si>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</si>
  <si>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</si>
  <si>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</si>
  <si>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</si>
  <si>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</si>
  <si>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</si>
  <si>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</si>
  <si>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</si>
  <si>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</si>
  <si>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</si>
  <si>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</si>
  <si>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</si>
  <si>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</si>
  <si>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</si>
  <si>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</si>
  <si>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</si>
  <si>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</si>
  <si>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</si>
  <si>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</si>
  <si>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</si>
  <si>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</si>
  <si>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</si>
  <si>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</si>
  <si>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</si>
  <si>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</si>
  <si>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</si>
  <si>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</si>
  <si>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</si>
  <si>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</si>
  <si>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</si>
  <si>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</si>
  <si>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</si>
  <si>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</si>
  <si>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</si>
  <si>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</si>
  <si>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</si>
  <si>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</si>
  <si>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</si>
  <si>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</si>
  <si>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</si>
  <si>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</si>
  <si>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</si>
  <si>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</si>
  <si>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</si>
  <si>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</si>
  <si>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</si>
  <si>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</si>
  <si>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</si>
  <si>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</si>
  <si>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</si>
  <si>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</si>
  <si>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</si>
  <si>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</si>
  <si>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</si>
  <si>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</si>
  <si>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</si>
  <si>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</si>
  <si>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</si>
  <si>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</si>
  <si>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</si>
  <si>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</si>
  <si>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</si>
  <si>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</si>
  <si>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</si>
  <si>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</si>
  <si>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</si>
  <si>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</si>
  <si>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</si>
  <si>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</si>
  <si>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</si>
  <si>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</si>
  <si>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</si>
  <si>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</si>
  <si>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</si>
  <si>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</si>
  <si>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</si>
  <si>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</si>
  <si>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</si>
  <si>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</si>
  <si>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</si>
  <si>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</si>
  <si>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</si>
  <si>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</si>
  <si>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</si>
  <si>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</si>
  <si>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</si>
  <si>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</si>
  <si>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</si>
  <si>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</si>
  <si>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</si>
  <si>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</si>
  <si>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</si>
  <si>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</si>
  <si>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</si>
  <si>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</si>
  <si>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</si>
  <si>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</si>
  <si>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</si>
  <si>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</si>
  <si>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</si>
  <si>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</si>
  <si>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</si>
  <si>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</si>
  <si>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</si>
  <si>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</si>
  <si>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</si>
  <si>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</si>
  <si>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</si>
  <si>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</si>
  <si>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</si>
  <si>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</si>
  <si>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</si>
  <si>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</si>
  <si>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</si>
  <si>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</si>
  <si>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</si>
  <si>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</si>
  <si>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</si>
  <si>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</si>
  <si>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</si>
  <si>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</si>
  <si>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</si>
  <si>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</si>
  <si>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</si>
  <si>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</si>
  <si>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</si>
  <si>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</si>
  <si>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</si>
  <si>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</si>
  <si>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</si>
  <si>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</si>
  <si>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</si>
  <si>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</si>
  <si>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</si>
  <si>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</si>
  <si>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</si>
  <si>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</si>
  <si>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</si>
  <si>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</si>
  <si>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</si>
  <si>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</si>
  <si>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</si>
  <si>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</si>
  <si>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</si>
  <si>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</si>
  <si>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</si>
  <si>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</si>
  <si>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</si>
  <si>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</si>
  <si>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</si>
  <si>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</si>
  <si>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</si>
  <si>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</si>
  <si>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</si>
  <si>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</si>
  <si>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</si>
  <si>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</si>
  <si>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</si>
  <si>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</si>
  <si>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</si>
  <si>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</si>
  <si>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</si>
  <si>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</si>
  <si>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</si>
  <si>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</si>
  <si>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</si>
  <si>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</si>
  <si>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</si>
  <si>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</si>
  <si>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</si>
  <si>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</si>
  <si>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</si>
  <si>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</si>
  <si>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</si>
  <si>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</si>
  <si>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</si>
  <si>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</si>
  <si>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</si>
  <si>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</si>
  <si>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</si>
  <si>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</si>
  <si>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</si>
  <si>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</si>
  <si>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</si>
  <si>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</si>
  <si>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</si>
  <si>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</si>
  <si>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</si>
  <si>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</si>
  <si>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</si>
  <si>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</si>
  <si>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</si>
  <si>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</si>
  <si>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</si>
  <si>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</si>
  <si>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</si>
  <si>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</si>
  <si>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</si>
  <si>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</si>
  <si>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</si>
  <si>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</si>
  <si>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</si>
  <si>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</si>
  <si>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</si>
  <si>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</si>
  <si>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</si>
  <si>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</si>
  <si>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</si>
  <si>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</si>
  <si>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</si>
  <si>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</si>
  <si>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</si>
  <si>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</si>
  <si>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</si>
  <si>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</si>
  <si>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</si>
  <si>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</si>
  <si>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</si>
  <si>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</si>
  <si>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</si>
  <si>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</si>
  <si>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</si>
  <si>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</si>
  <si>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</si>
  <si>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</si>
  <si>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</si>
  <si>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</si>
  <si>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</si>
  <si>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</si>
  <si>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</si>
  <si>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</si>
  <si>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</si>
  <si>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</si>
  <si>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</si>
  <si>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</si>
  <si>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</si>
  <si>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</si>
  <si>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</si>
  <si>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</si>
  <si>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</si>
  <si>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</si>
  <si>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</si>
  <si>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</si>
  <si>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</si>
  <si>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</si>
  <si>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</si>
  <si>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</si>
  <si>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</si>
  <si>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</si>
  <si>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</si>
  <si>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</si>
  <si>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</si>
  <si>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</si>
  <si>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</si>
  <si>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</si>
  <si>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</si>
  <si>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</si>
  <si>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</si>
  <si>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</si>
  <si>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</si>
  <si>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</si>
  <si>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</si>
  <si>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</si>
  <si>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</si>
  <si>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</si>
  <si>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</si>
  <si>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</si>
  <si>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</si>
  <si>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</si>
  <si>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</si>
  <si>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</si>
  <si>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</si>
  <si>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</si>
  <si>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</si>
  <si>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</si>
  <si>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</si>
  <si>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</si>
  <si>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</si>
  <si>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</si>
  <si>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</si>
  <si>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</si>
  <si>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</si>
  <si>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</si>
  <si>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</si>
  <si>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</si>
  <si>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</si>
  <si>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</si>
  <si>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</si>
  <si>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</si>
  <si>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</si>
  <si>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</si>
  <si>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</si>
  <si>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</si>
  <si>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</si>
  <si>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</si>
  <si>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</si>
  <si>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</si>
  <si>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</si>
  <si>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</si>
  <si>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</si>
  <si>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</si>
  <si>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</si>
  <si>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</si>
  <si>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</si>
  <si>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</si>
  <si>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</si>
  <si>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</si>
  <si>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</si>
  <si>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</si>
  <si>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</si>
  <si>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</si>
  <si>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</si>
  <si>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</si>
  <si>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</si>
  <si>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</si>
  <si>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</si>
  <si>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</si>
  <si>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</si>
  <si>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</si>
  <si>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</si>
  <si>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</si>
  <si>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</si>
  <si>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</si>
  <si>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</si>
  <si>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</si>
  <si>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</si>
  <si>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</si>
  <si>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</si>
  <si>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</si>
  <si>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</si>
  <si>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</si>
  <si>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</si>
  <si>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</si>
  <si>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</si>
  <si>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</si>
  <si>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</si>
  <si>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</si>
  <si>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</si>
  <si>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</si>
  <si>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</si>
  <si>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</si>
  <si>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</si>
  <si>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</si>
  <si>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</si>
  <si>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</si>
  <si>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</si>
  <si>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</si>
  <si>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</si>
  <si>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</si>
  <si>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</si>
  <si>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</si>
  <si>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</si>
  <si>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</si>
  <si>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</si>
  <si>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</si>
  <si>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</si>
  <si>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</si>
  <si>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</si>
  <si>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</si>
  <si>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</si>
  <si>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</si>
  <si>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</si>
  <si>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</si>
  <si>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</si>
  <si>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</si>
  <si>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</si>
  <si>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</si>
  <si>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</si>
  <si>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</si>
  <si>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</si>
  <si>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</si>
  <si>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</si>
  <si>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</si>
  <si>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</si>
  <si>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</si>
  <si>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</si>
  <si>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</si>
  <si>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</si>
  <si>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</si>
  <si>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</si>
  <si>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</si>
  <si>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</si>
  <si>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</si>
  <si>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</si>
  <si>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</si>
  <si>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</si>
  <si>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</si>
  <si>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</si>
  <si>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</si>
  <si>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</si>
  <si>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</si>
  <si>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</si>
  <si>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</si>
  <si>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</si>
  <si>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</si>
  <si>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</si>
  <si>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</si>
  <si>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</si>
  <si>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</si>
  <si>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</si>
  <si>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</si>
  <si>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</si>
  <si>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</si>
  <si>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</si>
  <si>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</si>
  <si>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</si>
  <si>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</si>
  <si>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</si>
  <si>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</si>
  <si>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</si>
  <si>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</si>
  <si>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</si>
  <si>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</si>
  <si>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</si>
  <si>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</si>
  <si>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</si>
  <si>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</si>
  <si>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</si>
  <si>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</si>
  <si>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</si>
  <si>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</si>
  <si>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</si>
  <si>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</si>
  <si>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</si>
  <si>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</si>
  <si>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</si>
  <si>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</si>
  <si>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</si>
  <si>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</si>
  <si>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</si>
  <si>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</si>
  <si>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</si>
  <si>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</si>
  <si>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</si>
  <si>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</si>
  <si>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</si>
  <si>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</si>
  <si>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</si>
  <si>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</si>
  <si>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</si>
  <si>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</si>
  <si>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</si>
  <si>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</si>
  <si>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</si>
  <si>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</si>
  <si>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</si>
  <si>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</si>
  <si>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</si>
  <si>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</si>
  <si>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</si>
  <si>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</si>
  <si>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</si>
  <si>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</si>
  <si>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</si>
  <si>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</si>
  <si>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</si>
  <si>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</si>
  <si>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</si>
  <si>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</si>
  <si>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</si>
  <si>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</si>
  <si>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</si>
  <si>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</si>
  <si>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</si>
  <si>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</si>
  <si>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</si>
  <si>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</si>
  <si>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</si>
  <si>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</si>
  <si>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</si>
  <si>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</si>
  <si>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</si>
  <si>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</si>
  <si>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</si>
  <si>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</si>
  <si>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</si>
  <si>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</si>
  <si>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</si>
  <si>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</si>
  <si>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</si>
  <si>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</si>
  <si>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</si>
  <si>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</si>
  <si>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</si>
  <si>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</si>
  <si>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</si>
  <si>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</si>
  <si>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</si>
  <si>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</si>
  <si>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</si>
  <si>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</si>
  <si>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</si>
  <si>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</si>
  <si>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</si>
  <si>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</si>
  <si>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</si>
  <si>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</si>
  <si>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</si>
  <si>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</si>
  <si>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</si>
  <si>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</si>
  <si>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</si>
  <si>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</si>
  <si>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</si>
  <si>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</si>
  <si>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</si>
  <si>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</si>
  <si>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</si>
  <si>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</si>
  <si>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</si>
  <si>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</si>
  <si>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</si>
  <si>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</si>
  <si>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</si>
  <si>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</si>
  <si>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</si>
  <si>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</si>
  <si>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</si>
  <si>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</si>
  <si>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</si>
  <si>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</si>
  <si>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</si>
  <si>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</si>
  <si>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</si>
  <si>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</si>
  <si>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</si>
  <si>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</si>
  <si>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</si>
  <si>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</si>
  <si>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</si>
  <si>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</si>
  <si>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</si>
  <si>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</si>
  <si>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</si>
  <si>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</si>
  <si>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</si>
  <si>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</si>
  <si>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</si>
  <si>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</si>
  <si>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</si>
  <si>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</si>
  <si>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</si>
  <si>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</si>
  <si>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</si>
  <si>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</si>
  <si>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</si>
  <si>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</si>
  <si>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</si>
  <si>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</si>
  <si>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</si>
  <si>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</si>
  <si>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</si>
  <si>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</si>
  <si>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</si>
  <si>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</si>
  <si>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</si>
  <si>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</si>
  <si>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</si>
  <si>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</si>
  <si>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</si>
  <si>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</si>
  <si>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</si>
  <si>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</si>
  <si>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</si>
  <si>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</si>
  <si>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</si>
  <si>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</si>
  <si>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</si>
  <si>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</si>
  <si>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</si>
  <si>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</si>
  <si>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</si>
  <si>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</si>
  <si>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</si>
  <si>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</si>
  <si>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</si>
  <si>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</si>
  <si>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</si>
  <si>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</si>
  <si>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</si>
  <si>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</si>
  <si>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</si>
  <si>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</si>
  <si>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</si>
  <si>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</si>
  <si>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</si>
  <si>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</si>
  <si>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</si>
  <si>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</si>
  <si>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</si>
  <si>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</si>
  <si>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</si>
  <si>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</si>
  <si>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</si>
  <si>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</si>
  <si>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</si>
  <si>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</si>
  <si>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</si>
  <si>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</si>
  <si>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</si>
  <si>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</si>
  <si>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</si>
  <si>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</si>
  <si>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</si>
  <si>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</si>
  <si>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</si>
  <si>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</si>
  <si>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</si>
  <si>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</si>
  <si>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</si>
  <si>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</si>
  <si>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</si>
  <si>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</si>
  <si>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</si>
  <si>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</si>
  <si>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</si>
  <si>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</si>
  <si>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</si>
  <si>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</si>
  <si>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</si>
  <si>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</si>
  <si>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</si>
  <si>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</si>
  <si>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</si>
  <si>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</si>
  <si>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</si>
  <si>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</si>
  <si>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</si>
  <si>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</si>
  <si>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</si>
  <si>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</si>
  <si>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</si>
  <si>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</si>
  <si>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</si>
  <si>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</si>
  <si>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</si>
  <si>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</si>
  <si>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</si>
  <si>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</si>
  <si>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</si>
  <si>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</si>
  <si>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</si>
  <si>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</si>
  <si>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</si>
  <si>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</si>
  <si>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</si>
  <si>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</si>
  <si>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</si>
  <si>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</si>
  <si>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</si>
  <si>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</si>
  <si>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</si>
  <si>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</si>
  <si>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</si>
  <si>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</si>
  <si>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</si>
  <si>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</si>
  <si>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</si>
  <si>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</si>
  <si>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</si>
  <si>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</si>
  <si>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</si>
  <si>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</si>
  <si>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</si>
  <si>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</si>
  <si>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</si>
  <si>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</si>
  <si>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</si>
  <si>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</si>
  <si>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</si>
  <si>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</si>
  <si>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</si>
  <si>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</si>
  <si>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</si>
  <si>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</si>
  <si>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</si>
  <si>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</si>
  <si>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</si>
  <si>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</si>
  <si>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</si>
  <si>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</si>
  <si>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</si>
  <si>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</si>
  <si>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</si>
  <si>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</si>
  <si>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</si>
  <si>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</si>
  <si>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</si>
  <si>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</si>
  <si>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</si>
  <si>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</si>
  <si>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</si>
  <si>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</si>
  <si>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</si>
  <si>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</si>
  <si>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</si>
  <si>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</si>
  <si>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</si>
  <si>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</si>
  <si>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</si>
  <si>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</si>
  <si>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</si>
  <si>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</si>
  <si>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</si>
  <si>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</si>
  <si>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</si>
  <si>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</si>
  <si>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</si>
  <si>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</si>
  <si>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</si>
  <si>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</si>
  <si>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</si>
  <si>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</si>
  <si>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</si>
  <si>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</si>
  <si>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</si>
  <si>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</si>
  <si>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</si>
  <si>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</si>
  <si>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</si>
  <si>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</si>
  <si>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</si>
  <si>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</si>
  <si>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</si>
  <si>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</si>
  <si>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</si>
  <si>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</si>
  <si>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</si>
  <si>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</si>
  <si>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</si>
  <si>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</si>
  <si>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</si>
  <si>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</si>
  <si>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</si>
  <si>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</si>
  <si>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</si>
  <si>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</si>
  <si>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</si>
  <si>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</si>
  <si>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</si>
  <si>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</si>
  <si>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</si>
  <si>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</si>
  <si>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</si>
  <si>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</si>
  <si>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</si>
  <si>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</si>
  <si>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</si>
  <si>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</si>
  <si>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</si>
  <si>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</si>
  <si>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</si>
  <si>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</si>
  <si>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</si>
  <si>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</si>
  <si>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</si>
  <si>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</si>
  <si>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</si>
  <si>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</si>
  <si>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</si>
  <si>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</si>
  <si>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</si>
  <si>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</si>
  <si>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</si>
  <si>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</si>
  <si>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</si>
  <si>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</si>
  <si>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</si>
  <si>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</si>
  <si>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</si>
  <si>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</si>
  <si>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</si>
  <si>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</si>
  <si>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</si>
  <si>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</si>
  <si>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</si>
  <si>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</si>
  <si>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</si>
  <si>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</si>
  <si>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</si>
  <si>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</si>
  <si>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</si>
  <si>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</si>
  <si>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</si>
  <si>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</si>
  <si>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</si>
  <si>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</si>
  <si>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</si>
  <si>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</si>
  <si>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</si>
  <si>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</si>
  <si>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</si>
  <si>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</si>
  <si>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</si>
  <si>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</si>
  <si>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</si>
  <si>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</si>
  <si>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</si>
  <si>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</si>
  <si>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</si>
  <si>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</si>
  <si>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</si>
  <si>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</si>
  <si>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</si>
  <si>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</si>
  <si>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</si>
  <si>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</si>
  <si>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</si>
  <si>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</si>
  <si>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</si>
  <si>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</si>
  <si>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</si>
  <si>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</si>
  <si>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</si>
  <si>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</si>
  <si>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</si>
  <si>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</si>
  <si>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</si>
  <si>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</si>
  <si>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</si>
  <si>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</si>
  <si>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</si>
  <si>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</si>
  <si>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</si>
  <si>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</si>
  <si>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</si>
  <si>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</si>
  <si>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</si>
  <si>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</si>
  <si>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</si>
  <si>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</si>
  <si>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</si>
  <si>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</si>
  <si>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</si>
  <si>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</si>
  <si>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</si>
  <si>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</si>
  <si>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</si>
  <si>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</si>
  <si>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</si>
  <si>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</si>
  <si>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</si>
  <si>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</si>
  <si>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</si>
  <si>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</si>
  <si>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</si>
  <si>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</si>
  <si>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</si>
  <si>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</si>
  <si>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</si>
  <si>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</si>
  <si>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</si>
  <si>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</si>
  <si>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</si>
  <si>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</si>
  <si>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</si>
  <si>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</si>
  <si>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</si>
  <si>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</si>
  <si>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</si>
  <si>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</si>
  <si>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</si>
  <si>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</si>
  <si>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</si>
  <si>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</si>
  <si>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</si>
  <si>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</si>
  <si>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</si>
  <si>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</si>
  <si>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</si>
  <si>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</si>
  <si>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</si>
  <si>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</si>
  <si>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</si>
  <si>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</si>
  <si>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</si>
  <si>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</si>
  <si>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</si>
  <si>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</si>
  <si>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</si>
  <si>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</si>
  <si>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</si>
  <si>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</si>
  <si>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</si>
  <si>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</si>
  <si>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</si>
  <si>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</si>
  <si>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</si>
  <si>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</si>
  <si>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</si>
  <si>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</si>
  <si>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</si>
  <si>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</si>
  <si>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</si>
  <si>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</si>
  <si>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</si>
  <si>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</si>
  <si>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</si>
  <si>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</si>
  <si>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</si>
  <si>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</si>
  <si>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</si>
  <si>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</si>
  <si>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</si>
  <si>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</si>
  <si>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</si>
  <si>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</si>
  <si>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</si>
  <si>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</si>
  <si>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</si>
  <si>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</si>
  <si>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</si>
  <si>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</si>
  <si>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</si>
  <si>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</si>
  <si>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</si>
  <si>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</si>
  <si>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</si>
  <si>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</si>
  <si>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</si>
  <si>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</si>
  <si>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</si>
  <si>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</si>
  <si>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</si>
  <si>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</si>
  <si>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</si>
  <si>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</si>
  <si>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</si>
  <si>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</si>
  <si>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</si>
  <si>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</si>
  <si>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</si>
  <si>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</si>
  <si>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</si>
  <si>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</si>
  <si>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</si>
  <si>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</si>
  <si>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</si>
  <si>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</si>
  <si>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</si>
  <si>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</si>
  <si>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</si>
  <si>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</si>
  <si>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</si>
  <si>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</si>
  <si>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</si>
  <si>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</si>
  <si>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</si>
  <si>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</si>
  <si>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</si>
  <si>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</si>
  <si>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</si>
  <si>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</si>
  <si>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</si>
  <si>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</si>
  <si>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</si>
  <si>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</si>
  <si>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</si>
  <si>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</si>
  <si>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</si>
  <si>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</si>
  <si>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</si>
  <si>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</si>
  <si>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</si>
  <si>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</si>
  <si>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</si>
  <si>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</si>
  <si>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</si>
  <si>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</si>
  <si>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</si>
  <si>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</si>
  <si>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</si>
  <si>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</si>
  <si>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</si>
  <si>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</si>
  <si>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</si>
  <si>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</si>
  <si>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</si>
  <si>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</si>
  <si>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</si>
  <si>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</si>
  <si>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</si>
  <si>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</si>
  <si>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</si>
  <si>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</si>
  <si>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</si>
  <si>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</si>
  <si>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</si>
  <si>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</si>
  <si>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</si>
  <si>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</si>
  <si>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</si>
  <si>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</si>
  <si>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</si>
  <si>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</si>
  <si>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</si>
  <si>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</si>
  <si>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</si>
  <si>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</si>
  <si>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</si>
  <si>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</si>
  <si>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</si>
  <si>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</si>
  <si>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</si>
  <si>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</si>
  <si>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</si>
  <si>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</si>
  <si>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</si>
  <si>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</si>
  <si>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</si>
  <si>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</si>
  <si>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</si>
  <si>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</si>
  <si>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</si>
  <si>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</si>
  <si>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</si>
  <si>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</si>
  <si>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</si>
  <si>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</si>
  <si>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</si>
  <si>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</si>
  <si>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</si>
  <si>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</si>
  <si>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</si>
  <si>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</si>
  <si>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</si>
  <si>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</si>
  <si>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</si>
  <si>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</si>
  <si>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</si>
  <si>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</si>
  <si>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</si>
  <si>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</si>
  <si>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</si>
  <si>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</si>
  <si>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</si>
  <si>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</si>
  <si>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</si>
  <si>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</si>
  <si>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</si>
  <si>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</si>
  <si>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</si>
  <si>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</si>
  <si>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</si>
  <si>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</si>
  <si>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</si>
  <si>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</si>
  <si>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</si>
  <si>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</si>
  <si>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</si>
  <si>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</si>
  <si>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</si>
  <si>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</si>
  <si>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</si>
  <si>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</si>
  <si>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</si>
  <si>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</si>
  <si>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</si>
  <si>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</si>
  <si>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</si>
  <si>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</si>
  <si>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</si>
  <si>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</si>
  <si>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</si>
  <si>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</si>
  <si>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</si>
  <si>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</si>
  <si>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</si>
  <si>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</si>
  <si>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</si>
  <si>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</si>
  <si>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</si>
  <si>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</si>
  <si>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</si>
  <si>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</si>
  <si>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</si>
  <si>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</si>
  <si>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</si>
  <si>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</si>
  <si>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</si>
  <si>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</si>
  <si>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</si>
  <si>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</si>
  <si>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</si>
  <si>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</si>
  <si>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</si>
  <si>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</si>
  <si>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</si>
  <si>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</si>
  <si>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</si>
  <si>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</si>
  <si>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</si>
  <si>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</si>
  <si>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</si>
  <si>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</si>
  <si>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</si>
  <si>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</si>
  <si>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</si>
  <si>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</si>
  <si>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</si>
  <si>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</si>
  <si>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</si>
  <si>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</si>
  <si>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</si>
  <si>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</si>
  <si>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</si>
  <si>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</si>
  <si>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</si>
  <si>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</si>
  <si>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</si>
  <si>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Catholic Communication Campaign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</si>
  <si>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</si>
  <si>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</si>
  <si>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</si>
  <si>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</si>
  <si>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</si>
  <si>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</si>
  <si>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</si>
  <si>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</si>
  <si>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</si>
  <si>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</si>
  <si>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</si>
  <si>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</si>
  <si>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</si>
  <si>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</si>
  <si>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</si>
  <si>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</si>
  <si>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</si>
  <si>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</si>
  <si>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</si>
  <si>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</si>
  <si>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</si>
  <si>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</si>
  <si>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</si>
  <si>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</si>
  <si>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</si>
  <si>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</si>
  <si>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</si>
  <si>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</si>
  <si>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Catholic Campaign for Human Development</t>
  </si>
  <si>
    <t>CCHD</t>
  </si>
  <si>
    <t>Please make check payable to USCCB-Catholic Campaign for Human Development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</si>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</sst>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63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4" borderId="13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4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39" t="s">
        <v>1185</v>
      </c>
    </row>
    <row r="2" spans="1:1" ht="45" x14ac:dyDescent="0.25">
      <c r="A2" s="40" t="s">
        <v>1186</v>
      </c>
    </row>
    <row r="3" spans="1:1" x14ac:dyDescent="0.25">
      <c r="A3" s="41" t="s">
        <v>1187</v>
      </c>
    </row>
    <row r="4" spans="1:1" x14ac:dyDescent="0.25">
      <c r="A4" s="61" t="s">
        <v>1210</v>
      </c>
    </row>
    <row r="5" spans="1:1" x14ac:dyDescent="0.25">
      <c r="A5" s="41" t="s">
        <v>1188</v>
      </c>
    </row>
    <row r="6" spans="1:1" x14ac:dyDescent="0.25">
      <c r="A6" s="41" t="s">
        <v>1189</v>
      </c>
    </row>
    <row r="7" spans="1:1" x14ac:dyDescent="0.25">
      <c r="A7" s="41" t="s">
        <v>1190</v>
      </c>
    </row>
    <row r="8" spans="1:1" x14ac:dyDescent="0.25">
      <c r="A8" s="41" t="s">
        <v>1191</v>
      </c>
    </row>
    <row r="9" spans="1:1" x14ac:dyDescent="0.25">
      <c r="A9" s="41" t="s">
        <v>1192</v>
      </c>
    </row>
    <row r="10" spans="1:1" x14ac:dyDescent="0.25">
      <c r="A10" s="41" t="s">
        <v>1193</v>
      </c>
    </row>
    <row r="11" spans="1:1" x14ac:dyDescent="0.25">
      <c r="A11" s="42"/>
    </row>
    <row r="12" spans="1:1" x14ac:dyDescent="0.25">
      <c r="A12" s="42"/>
    </row>
    <row r="13" spans="1:1" x14ac:dyDescent="0.25">
      <c r="A13" s="42"/>
    </row>
    <row r="14" spans="1:1" x14ac:dyDescent="0.25">
      <c r="A14" s="42"/>
    </row>
    <row r="15" spans="1:1" x14ac:dyDescent="0.25">
      <c r="A15" s="42"/>
    </row>
    <row r="16" spans="1:1" x14ac:dyDescent="0.25">
      <c r="A16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tabSelected="1" showWhiteSpace="0" zoomScaleNormal="100" zoomScaleSheetLayoutView="100" workbookViewId="0">
      <selection activeCell="G27" sqref="G27:J27"/>
    </sheetView>
  </sheetViews>
  <sheetFormatPr defaultColWidth="9.140625" defaultRowHeight="15" x14ac:dyDescent="0.25"/>
  <cols>
    <col min="1" max="1" width="11.28515625" style="3" customWidth="1"/>
    <col min="2" max="2" width="4.7109375" style="3" customWidth="1"/>
    <col min="3" max="4" width="8.85546875" style="3" customWidth="1"/>
    <col min="5" max="5" width="16.57031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49" t="s">
        <v>1207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3"/>
    </row>
    <row r="2" spans="1:12" ht="15" customHeight="1" x14ac:dyDescent="0.25">
      <c r="A2" s="48" t="s">
        <v>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1174</v>
      </c>
      <c r="G6" s="57" t="s">
        <v>1180</v>
      </c>
      <c r="H6" s="18"/>
      <c r="I6" s="55" t="s">
        <v>1180</v>
      </c>
    </row>
    <row r="7" spans="1:12" s="17" customFormat="1" ht="15.75" x14ac:dyDescent="0.25">
      <c r="B7" s="7" t="s">
        <v>16</v>
      </c>
      <c r="G7" s="58"/>
      <c r="H7" s="18"/>
      <c r="I7" s="45"/>
    </row>
    <row r="8" spans="1:12" s="17" customFormat="1" ht="15.75" customHeight="1" x14ac:dyDescent="0.25">
      <c r="G8" s="19" t="s">
        <v>14</v>
      </c>
      <c r="H8" s="19"/>
      <c r="I8" s="19" t="s">
        <v>1179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54"/>
      <c r="H10" s="54"/>
      <c r="I10" s="19"/>
    </row>
    <row r="11" spans="1:12" s="17" customFormat="1" ht="15.75" x14ac:dyDescent="0.25">
      <c r="B11" s="6" t="s">
        <v>1175</v>
      </c>
      <c r="F11" s="20" t="s">
        <v>17</v>
      </c>
      <c r="G11" s="45"/>
      <c r="H11" s="45"/>
      <c r="I11" s="19"/>
      <c r="J11" s="9"/>
    </row>
    <row r="12" spans="1:12" s="17" customFormat="1" ht="10.15" customHeight="1" x14ac:dyDescent="0.25">
      <c r="B12" s="10"/>
      <c r="G12" s="44"/>
      <c r="H12" s="44"/>
      <c r="I12" s="19"/>
    </row>
    <row r="13" spans="1:12" s="17" customFormat="1" ht="15.75" x14ac:dyDescent="0.25">
      <c r="B13" s="6" t="s">
        <v>1176</v>
      </c>
      <c r="F13" s="20" t="s">
        <v>17</v>
      </c>
      <c r="G13" s="45"/>
      <c r="H13" s="45"/>
      <c r="I13" s="19"/>
      <c r="J13" s="9"/>
    </row>
    <row r="14" spans="1:12" s="17" customFormat="1" ht="9" customHeight="1" x14ac:dyDescent="0.25">
      <c r="B14" s="10"/>
      <c r="G14" s="44"/>
      <c r="H14" s="44"/>
      <c r="I14" s="19"/>
      <c r="J14" s="9"/>
    </row>
    <row r="15" spans="1:12" s="17" customFormat="1" ht="27" customHeight="1" x14ac:dyDescent="0.25">
      <c r="B15" s="6" t="s">
        <v>1182</v>
      </c>
      <c r="F15" s="20" t="s">
        <v>17</v>
      </c>
      <c r="G15" s="45"/>
      <c r="H15" s="45"/>
      <c r="I15" s="19"/>
      <c r="J15" s="9"/>
    </row>
    <row r="16" spans="1:12" s="17" customFormat="1" ht="12" customHeight="1" x14ac:dyDescent="0.25">
      <c r="B16" s="10"/>
      <c r="C16" s="17" t="s">
        <v>1183</v>
      </c>
      <c r="G16" s="44"/>
      <c r="H16" s="44"/>
      <c r="I16" s="19"/>
    </row>
    <row r="17" spans="1:10" s="17" customFormat="1" ht="12" customHeight="1" x14ac:dyDescent="0.25">
      <c r="B17" s="10"/>
      <c r="G17" s="55"/>
      <c r="H17" s="55"/>
      <c r="I17" s="19"/>
    </row>
    <row r="18" spans="1:10" s="17" customFormat="1" ht="16.5" thickBot="1" x14ac:dyDescent="0.3">
      <c r="D18" s="11" t="s">
        <v>1184</v>
      </c>
      <c r="F18" s="21" t="s">
        <v>17</v>
      </c>
      <c r="G18" s="56"/>
      <c r="H18" s="56"/>
      <c r="I18" s="19"/>
      <c r="J18" s="11"/>
    </row>
    <row r="19" spans="1:10" s="17" customFormat="1" ht="10.15" customHeight="1" x14ac:dyDescent="0.25">
      <c r="J19" s="11" t="s">
        <v>8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1177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5.75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5" t="s">
        <v>15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59"/>
      <c r="C24" s="59"/>
      <c r="D24" s="59"/>
      <c r="E24" s="59"/>
      <c r="F24" s="59"/>
      <c r="G24" s="59"/>
      <c r="H24" s="59"/>
      <c r="I24" s="59"/>
      <c r="J24" s="59"/>
    </row>
    <row r="25" spans="1:10" s="17" customFormat="1" ht="24" customHeight="1" x14ac:dyDescent="0.25">
      <c r="B25" s="60"/>
      <c r="C25" s="60"/>
      <c r="D25" s="60"/>
      <c r="E25" s="60"/>
      <c r="F25" s="60"/>
      <c r="G25" s="60"/>
      <c r="H25" s="60"/>
      <c r="I25" s="60"/>
      <c r="J25" s="60"/>
    </row>
    <row r="26" spans="1:10" s="17" customFormat="1" ht="10.15" customHeight="1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18</v>
      </c>
      <c r="C27" s="18"/>
      <c r="D27" s="18"/>
      <c r="E27" s="18"/>
      <c r="F27" s="18"/>
      <c r="G27" s="62" t="s">
        <v>1173</v>
      </c>
      <c r="H27" s="62"/>
      <c r="I27" s="62"/>
      <c r="J27" s="62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1161</v>
      </c>
      <c r="F29" s="18"/>
      <c r="G29" s="45" t="str">
        <f>VLOOKUP(G27, Sheet8!A1:C204, 3, 0)</f>
        <v>abc</v>
      </c>
      <c r="H29" s="45"/>
      <c r="I29" s="45"/>
      <c r="J29" s="45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53" t="str">
        <f>VLOOKUP(G27, Sheet8!A1:D204, 4, 0)</f>
        <v>abc</v>
      </c>
      <c r="H30" s="53"/>
      <c r="I30" s="53"/>
      <c r="J30" s="53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1162</v>
      </c>
      <c r="C32" s="45" t="str">
        <f>VLOOKUP(G27,Sheet8!A1:E204,5, 0)</f>
        <v>abc</v>
      </c>
      <c r="D32" s="45"/>
      <c r="E32" s="18"/>
      <c r="F32" s="18" t="s">
        <v>1164</v>
      </c>
      <c r="G32" s="24" t="str">
        <f>VLOOKUP(G27, Sheet8!A1:F204, 6, 0)</f>
        <v>abc</v>
      </c>
      <c r="H32" s="18"/>
      <c r="I32" s="18" t="s">
        <v>1163</v>
      </c>
      <c r="J32" s="24" t="str">
        <f>VLOOKUP(G27, Sheet8!A1:G204, 7, 0)</f>
        <v>abc</v>
      </c>
    </row>
    <row r="33" spans="1:12" s="17" customFormat="1" ht="15.75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9</v>
      </c>
      <c r="C34" s="19"/>
      <c r="D34" s="15" t="s">
        <v>1165</v>
      </c>
      <c r="E34" s="45"/>
      <c r="F34" s="45"/>
      <c r="G34" s="45"/>
      <c r="H34" s="45"/>
      <c r="I34" s="45"/>
      <c r="J34" s="45"/>
    </row>
    <row r="35" spans="1:12" s="17" customFormat="1" ht="15.75" x14ac:dyDescent="0.25">
      <c r="B35" s="19"/>
      <c r="C35" s="19"/>
      <c r="D35" s="15" t="s">
        <v>1166</v>
      </c>
      <c r="E35" s="45"/>
      <c r="F35" s="45"/>
      <c r="G35" s="45"/>
      <c r="H35" s="45"/>
      <c r="I35" s="45"/>
      <c r="J35" s="45"/>
    </row>
    <row r="36" spans="1:12" s="17" customFormat="1" ht="15.75" x14ac:dyDescent="0.25">
      <c r="B36" s="15"/>
      <c r="C36" s="19"/>
      <c r="D36" s="15" t="s">
        <v>1167</v>
      </c>
      <c r="E36" s="45"/>
      <c r="F36" s="45"/>
      <c r="G36" s="45"/>
      <c r="H36" s="45"/>
      <c r="I36" s="45"/>
      <c r="J36" s="45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50" t="s">
        <v>1181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</row>
    <row r="40" spans="1:12" x14ac:dyDescent="0.25">
      <c r="A40" s="26"/>
      <c r="B40" s="26"/>
      <c r="C40" s="26"/>
      <c r="D40" s="26"/>
      <c r="E40" s="26"/>
      <c r="F40" s="27" t="s">
        <v>1209</v>
      </c>
      <c r="G40" s="26"/>
      <c r="H40" s="26"/>
      <c r="I40" s="26"/>
      <c r="J40" s="26"/>
      <c r="K40" s="26"/>
      <c r="L40" s="26"/>
    </row>
    <row r="41" spans="1:12" ht="21.75" customHeight="1" x14ac:dyDescent="0.25">
      <c r="A41" s="26"/>
      <c r="B41" s="26"/>
      <c r="C41" s="26"/>
      <c r="D41" s="26"/>
      <c r="E41" s="28"/>
      <c r="F41" s="28" t="s">
        <v>10</v>
      </c>
      <c r="G41" s="26"/>
      <c r="H41" s="26"/>
      <c r="I41" s="26"/>
      <c r="J41" s="26"/>
      <c r="K41" s="26"/>
      <c r="L41" s="26"/>
    </row>
    <row r="42" spans="1:12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" customHeight="1" x14ac:dyDescent="0.25">
      <c r="A43" s="26"/>
      <c r="B43" s="26"/>
      <c r="C43" s="26"/>
      <c r="D43" s="26"/>
      <c r="E43" s="26"/>
      <c r="F43" s="29" t="s">
        <v>11</v>
      </c>
      <c r="G43" s="26"/>
      <c r="H43" s="26"/>
      <c r="I43" s="26"/>
      <c r="J43" s="26"/>
      <c r="K43" s="26"/>
      <c r="L43" s="26"/>
    </row>
    <row r="44" spans="1:12" ht="15.75" x14ac:dyDescent="0.25">
      <c r="A44" s="26"/>
      <c r="B44" s="26"/>
      <c r="C44" s="26"/>
      <c r="D44" s="26"/>
      <c r="E44" s="26"/>
      <c r="F44" s="29" t="s">
        <v>1178</v>
      </c>
      <c r="G44" s="26"/>
      <c r="H44" s="26"/>
      <c r="I44" s="26"/>
      <c r="J44" s="26"/>
      <c r="K44" s="26"/>
      <c r="L44" s="26"/>
    </row>
    <row r="45" spans="1:12" ht="15.75" x14ac:dyDescent="0.25">
      <c r="A45" s="26"/>
      <c r="B45" s="26"/>
      <c r="C45" s="26"/>
      <c r="D45" s="26"/>
      <c r="E45" s="26"/>
      <c r="F45" s="29" t="s">
        <v>12</v>
      </c>
      <c r="G45" s="26"/>
      <c r="H45" s="26"/>
      <c r="I45" s="30" t="s">
        <v>1168</v>
      </c>
      <c r="J45" s="31"/>
      <c r="K45" s="32"/>
      <c r="L45" s="26"/>
    </row>
    <row r="46" spans="1:12" ht="15.75" x14ac:dyDescent="0.25">
      <c r="A46" s="26"/>
      <c r="B46" s="26"/>
      <c r="C46" s="26"/>
      <c r="D46" s="26"/>
      <c r="E46" s="26"/>
      <c r="F46" s="29" t="s">
        <v>13</v>
      </c>
      <c r="G46" s="26"/>
      <c r="H46" s="26"/>
      <c r="I46" s="33" t="s">
        <v>1170</v>
      </c>
      <c r="J46" s="34"/>
      <c r="K46" s="35" t="str">
        <f>VLOOKUP(G27,Sheet8!A1:H204, 8, 0)</f>
        <v>abc</v>
      </c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46" t="s">
        <v>1171</v>
      </c>
      <c r="J47" s="47"/>
      <c r="K47" s="35" t="s">
        <v>1208</v>
      </c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36" t="s">
        <v>1169</v>
      </c>
      <c r="J48" s="37"/>
      <c r="K48" s="38" t="str">
        <f>I6</f>
        <v>select</v>
      </c>
      <c r="L48" s="26"/>
    </row>
    <row r="49" spans="1:1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1" spans="1:12" x14ac:dyDescent="0.25">
      <c r="F51" s="12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I6:I7"/>
    <mergeCell ref="B24:J24"/>
    <mergeCell ref="B25:J25"/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Sheet8!$A$2:$A$204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43" t="s">
        <v>1194</v>
      </c>
    </row>
    <row r="2" spans="1:1" x14ac:dyDescent="0.25">
      <c r="A2" s="43" t="s">
        <v>1195</v>
      </c>
    </row>
    <row r="3" spans="1:1" x14ac:dyDescent="0.25">
      <c r="A3" s="43" t="s">
        <v>1196</v>
      </c>
    </row>
    <row r="4" spans="1:1" x14ac:dyDescent="0.25">
      <c r="A4" s="43" t="s">
        <v>1197</v>
      </c>
    </row>
    <row r="5" spans="1:1" x14ac:dyDescent="0.25">
      <c r="A5" s="43" t="s">
        <v>1198</v>
      </c>
    </row>
    <row r="6" spans="1:1" x14ac:dyDescent="0.25">
      <c r="A6" s="43" t="s">
        <v>1199</v>
      </c>
    </row>
    <row r="7" spans="1:1" x14ac:dyDescent="0.25">
      <c r="A7" s="43" t="s">
        <v>1200</v>
      </c>
    </row>
    <row r="8" spans="1:1" x14ac:dyDescent="0.25">
      <c r="A8" s="43" t="s">
        <v>1201</v>
      </c>
    </row>
    <row r="9" spans="1:1" x14ac:dyDescent="0.25">
      <c r="A9" s="43" t="s">
        <v>1202</v>
      </c>
    </row>
    <row r="10" spans="1:1" x14ac:dyDescent="0.25">
      <c r="A10" s="43" t="s">
        <v>1203</v>
      </c>
    </row>
    <row r="11" spans="1:1" x14ac:dyDescent="0.25">
      <c r="A11" s="43" t="s">
        <v>1204</v>
      </c>
    </row>
    <row r="12" spans="1:1" x14ac:dyDescent="0.25">
      <c r="A12" s="43" t="s">
        <v>1205</v>
      </c>
    </row>
    <row r="13" spans="1:1" x14ac:dyDescent="0.25">
      <c r="A13" s="43" t="s">
        <v>1206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4"/>
  <sheetViews>
    <sheetView topLeftCell="A196" workbookViewId="0">
      <selection activeCell="A197" sqref="A197:XFD19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1180</v>
      </c>
    </row>
    <row r="2" spans="1:1" x14ac:dyDescent="0.25">
      <c r="A2">
        <v>2017</v>
      </c>
    </row>
    <row r="3" spans="1:1" x14ac:dyDescent="0.25">
      <c r="A3">
        <v>2018</v>
      </c>
    </row>
    <row r="4" spans="1:1" x14ac:dyDescent="0.25">
      <c r="A4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dc2e696-9e62-4292-be98-16d9426b21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Antonette Bruno</cp:lastModifiedBy>
  <cp:lastPrinted>2018-03-12T15:56:09Z</cp:lastPrinted>
  <dcterms:created xsi:type="dcterms:W3CDTF">2014-01-15T20:40:02Z</dcterms:created>
  <dcterms:modified xsi:type="dcterms:W3CDTF">2018-09-18T20:25:25Z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