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dmin\Year End Documents\2019\Transmittal Forms\"/>
    </mc:Choice>
  </mc:AlternateContent>
  <xr:revisionPtr revIDLastSave="0" documentId="13_ncr:1_{C15F9135-9372-413A-813E-F77F6E645F87}" xr6:coauthVersionLast="41" xr6:coauthVersionMax="41" xr10:uidLastSave="{00000000-0000-0000-0000-000000000000}"/>
  <workbookProtection workbookAlgorithmName="SHA-512" workbookHashValue="zqPkt4RCJUnb0W+M9LBDzsmUKLhJm9gaMGk6Oe545Ji8YHpHyI6iLjs04lRAiCipsfO2edMqzyd86ePb2YT18g==" workbookSaltValue="lK9cw3rlTMw0kQlnijg/qQ==" workbookSpinCount="100000" lockStructure="1"/>
  <bookViews>
    <workbookView xWindow="-120" yWindow="-120" windowWidth="29040" windowHeight="15840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91029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7" l="1"/>
  <c r="G29" i="7" l="1"/>
  <c r="C32" i="7"/>
  <c r="J32" i="7" l="1"/>
  <c r="G32" i="7"/>
  <c r="G30" i="7" l="1"/>
  <c r="K46" i="7" l="1"/>
  <c r="K48" i="7"/>
</calcChain>
</file>

<file path=xl/sharedStrings.xml><?xml version="1.0" encoding="utf-8"?>
<sst xmlns="http://schemas.openxmlformats.org/spreadsheetml/2006/main" count="1570" uniqueCount="1245">
  <si>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</si>
  <si>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</si>
  <si>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</si>
  <si>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</si>
  <si>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</si>
  <si>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</si>
  <si>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</si>
  <si>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</si>
  <si>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</si>
  <si>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</si>
  <si>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</si>
  <si>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</si>
  <si>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</si>
  <si>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</si>
  <si>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</si>
  <si>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</si>
  <si>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</si>
  <si>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</si>
  <si>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</si>
  <si>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</si>
  <si>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</si>
  <si>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</si>
  <si>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</si>
  <si>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</si>
  <si>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</si>
  <si>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</si>
  <si>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</si>
  <si>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</si>
  <si>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</si>
  <si>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</si>
  <si>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</si>
  <si>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</si>
  <si>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</si>
  <si>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</si>
  <si>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</si>
  <si>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>AK</t>
  </si>
  <si>
    <t>99801</t>
  </si>
  <si>
    <t>JUN</t>
  </si>
  <si>
    <t>Gallup</t>
  </si>
  <si>
    <t>Diocese of Gallup</t>
  </si>
  <si>
    <t>NM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</si>
  <si>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</si>
  <si>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</si>
  <si>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</si>
  <si>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</si>
  <si>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</si>
  <si>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</si>
  <si>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</si>
  <si>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</si>
  <si>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</si>
  <si>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</si>
  <si>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</si>
  <si>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</si>
  <si>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</si>
  <si>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</si>
  <si>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</si>
  <si>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</si>
  <si>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</si>
  <si>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</si>
  <si>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</si>
  <si>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</si>
  <si>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</si>
  <si>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</si>
  <si>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</si>
  <si>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</si>
  <si>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</si>
  <si>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</si>
  <si>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</si>
  <si>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</si>
  <si>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</si>
  <si>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</si>
  <si>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</si>
  <si>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</si>
  <si>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</si>
  <si>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</si>
  <si>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</si>
  <si>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</si>
  <si>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</si>
  <si>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</si>
  <si>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</si>
  <si>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</si>
  <si>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</si>
  <si>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</si>
  <si>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</si>
  <si>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</si>
  <si>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</si>
  <si>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</si>
  <si>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</si>
  <si>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</si>
  <si>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</si>
  <si>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</si>
  <si>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</si>
  <si>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</si>
  <si>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</si>
  <si>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</si>
  <si>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</si>
  <si>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</si>
  <si>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</si>
  <si>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</si>
  <si>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</si>
  <si>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</si>
  <si>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</si>
  <si>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</si>
  <si>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</si>
  <si>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</si>
  <si>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</si>
  <si>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</si>
  <si>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109 Remsen Street</t>
  </si>
  <si>
    <t>11201</t>
  </si>
  <si>
    <t>SAM</t>
  </si>
  <si>
    <t>Stamford for Ukrainians</t>
  </si>
  <si>
    <t>161 Glenbrook Road</t>
  </si>
  <si>
    <t>Stamford</t>
  </si>
  <si>
    <t>CT</t>
  </si>
  <si>
    <t>06902</t>
  </si>
  <si>
    <t>STF</t>
  </si>
  <si>
    <t>Philadelphia for Ukrainians</t>
  </si>
  <si>
    <t>Philadelphia</t>
  </si>
  <si>
    <t>19123</t>
  </si>
  <si>
    <t>PHU</t>
  </si>
  <si>
    <t>Birmingham</t>
  </si>
  <si>
    <t>Diocese of Birmingham</t>
  </si>
  <si>
    <t>AL</t>
  </si>
  <si>
    <t>BIR</t>
  </si>
  <si>
    <t>Brownsville</t>
  </si>
  <si>
    <t>Diocese of Brownsville</t>
  </si>
  <si>
    <t>P.O. Box 2279</t>
  </si>
  <si>
    <t>TX</t>
  </si>
  <si>
    <t>BWN</t>
  </si>
  <si>
    <t>Hartford</t>
  </si>
  <si>
    <t>Archdiocese of Hartford</t>
  </si>
  <si>
    <t>134 Farmington Avenue</t>
  </si>
  <si>
    <t>HRT</t>
  </si>
  <si>
    <t>Indianapolis</t>
  </si>
  <si>
    <t>Archdiocese of Indianapolis</t>
  </si>
  <si>
    <t>1400 N. Meridian Street</t>
  </si>
  <si>
    <t>IN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</si>
  <si>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</si>
  <si>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</si>
  <si>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</si>
  <si>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</si>
  <si>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</si>
  <si>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</si>
  <si>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</si>
  <si>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</si>
  <si>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</si>
  <si>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</si>
  <si>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</si>
  <si>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</si>
  <si>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</si>
  <si>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</si>
  <si>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</si>
  <si>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</si>
  <si>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</si>
  <si>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</si>
  <si>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</si>
  <si>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</si>
  <si>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</si>
  <si>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</si>
  <si>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</si>
  <si>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</si>
  <si>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</si>
  <si>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NE</t>
  </si>
  <si>
    <t>68802</t>
  </si>
  <si>
    <t>GI</t>
  </si>
  <si>
    <t>Amarillo</t>
  </si>
  <si>
    <t>Diocese of Amarillo</t>
  </si>
  <si>
    <t>P.O. Box 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</si>
  <si>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</si>
  <si>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</si>
  <si>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</si>
  <si>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</si>
  <si>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</si>
  <si>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</si>
  <si>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</si>
  <si>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</si>
  <si>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</si>
  <si>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</si>
  <si>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</si>
  <si>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</si>
  <si>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</si>
  <si>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</si>
  <si>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</si>
  <si>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</si>
  <si>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</si>
  <si>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</si>
  <si>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</si>
  <si>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</si>
  <si>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</si>
  <si>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</si>
  <si>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</si>
  <si>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</si>
  <si>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</si>
  <si>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</si>
  <si>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</si>
  <si>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</si>
  <si>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</si>
  <si>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</si>
  <si>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</si>
  <si>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P.O. Box F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</si>
  <si>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</si>
  <si>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</si>
  <si>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</si>
  <si>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</si>
  <si>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</si>
  <si>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</si>
  <si>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</si>
  <si>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</si>
  <si>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</si>
  <si>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</si>
  <si>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</si>
  <si>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</si>
  <si>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</si>
  <si>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</si>
  <si>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</si>
  <si>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</si>
  <si>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</si>
  <si>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</si>
  <si>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</si>
  <si>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</si>
  <si>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</si>
  <si>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</si>
  <si>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</si>
  <si>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</si>
  <si>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</si>
  <si>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1510 E Mountain St</t>
  </si>
  <si>
    <t>Glendale</t>
  </si>
  <si>
    <t>91207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</si>
  <si>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</si>
  <si>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</si>
  <si>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</si>
  <si>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</si>
  <si>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</si>
  <si>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</si>
  <si>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</si>
  <si>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</si>
  <si>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</si>
  <si>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</si>
  <si>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</si>
  <si>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</si>
  <si>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</si>
  <si>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</si>
  <si>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</si>
  <si>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</si>
  <si>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</si>
  <si>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</si>
  <si>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</si>
  <si>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</si>
  <si>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</si>
  <si>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</si>
  <si>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</si>
  <si>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</si>
  <si>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</si>
  <si>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</si>
  <si>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</si>
  <si>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</si>
  <si>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</si>
  <si>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</si>
  <si>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</si>
  <si>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</si>
  <si>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</si>
  <si>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</si>
  <si>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</si>
  <si>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</si>
  <si>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</si>
  <si>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</si>
  <si>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</si>
  <si>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</si>
  <si>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</si>
  <si>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</si>
  <si>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</si>
  <si>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</si>
  <si>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</si>
  <si>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</si>
  <si>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</si>
  <si>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</si>
  <si>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</si>
  <si>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</si>
  <si>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</si>
  <si>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</si>
  <si>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</si>
  <si>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</si>
  <si>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</si>
  <si>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</si>
  <si>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</si>
  <si>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</si>
  <si>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</si>
  <si>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</si>
  <si>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</si>
  <si>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</si>
  <si>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</si>
  <si>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</si>
  <si>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</si>
  <si>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</si>
  <si>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</si>
  <si>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</si>
  <si>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</si>
  <si>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</si>
  <si>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</si>
  <si>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</si>
  <si>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</si>
  <si>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</si>
  <si>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</si>
  <si>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</si>
  <si>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25603 Berg Road</t>
  </si>
  <si>
    <t>Southfield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</si>
  <si>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</si>
  <si>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</si>
  <si>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</si>
  <si>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</si>
  <si>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</si>
  <si>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</si>
  <si>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</si>
  <si>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</si>
  <si>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</si>
  <si>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</si>
  <si>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</si>
  <si>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</si>
  <si>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</si>
  <si>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</si>
  <si>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</si>
  <si>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</si>
  <si>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</si>
  <si>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</si>
  <si>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</si>
  <si>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</si>
  <si>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</si>
  <si>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</si>
  <si>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</si>
  <si>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</si>
  <si>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</si>
  <si>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</si>
  <si>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</si>
  <si>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</si>
  <si>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</si>
  <si>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</si>
  <si>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</si>
  <si>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</si>
  <si>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</si>
  <si>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</si>
  <si>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</si>
  <si>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</si>
  <si>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</si>
  <si>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</si>
  <si>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</si>
  <si>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</si>
  <si>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</si>
  <si>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</si>
  <si>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</si>
  <si>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</si>
  <si>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</si>
  <si>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</si>
  <si>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</si>
  <si>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</si>
  <si>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</si>
  <si>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</si>
  <si>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</si>
  <si>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</si>
  <si>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</si>
  <si>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</si>
  <si>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</si>
  <si>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</si>
  <si>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</si>
  <si>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</si>
  <si>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</si>
  <si>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</si>
  <si>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</si>
  <si>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</si>
  <si>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</si>
  <si>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</si>
  <si>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</si>
  <si>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</si>
  <si>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</si>
  <si>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</si>
  <si>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</si>
  <si>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</si>
  <si>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</si>
  <si>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</si>
  <si>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</si>
  <si>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</si>
  <si>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</si>
  <si>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</si>
  <si>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</si>
  <si>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</si>
  <si>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</si>
  <si>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</si>
  <si>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</si>
  <si>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</si>
  <si>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</si>
  <si>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</si>
  <si>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</si>
  <si>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</si>
  <si>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</si>
  <si>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</si>
  <si>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</si>
  <si>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</si>
  <si>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</si>
  <si>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</si>
  <si>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</si>
  <si>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</si>
  <si>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</si>
  <si>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</si>
  <si>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</si>
  <si>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</si>
  <si>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</si>
  <si>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</si>
  <si>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</si>
  <si>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</si>
  <si>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</si>
  <si>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</si>
  <si>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</si>
  <si>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</si>
  <si>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</si>
  <si>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</si>
  <si>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</si>
  <si>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</si>
  <si>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</si>
  <si>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</si>
  <si>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</si>
  <si>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</si>
  <si>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</si>
  <si>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</si>
  <si>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</si>
  <si>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</si>
  <si>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</si>
  <si>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</si>
  <si>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</si>
  <si>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</si>
  <si>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</si>
  <si>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</si>
  <si>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</si>
  <si>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</si>
  <si>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</si>
  <si>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</si>
  <si>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</si>
  <si>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</si>
  <si>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</si>
  <si>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WI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</si>
  <si>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</si>
  <si>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</si>
  <si>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</si>
  <si>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</si>
  <si>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</si>
  <si>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</si>
  <si>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</si>
  <si>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</si>
  <si>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</si>
  <si>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</si>
  <si>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</si>
  <si>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</si>
  <si>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</si>
  <si>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</si>
  <si>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</si>
  <si>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</si>
  <si>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</si>
  <si>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</si>
  <si>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</si>
  <si>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</si>
  <si>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</si>
  <si>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</si>
  <si>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</si>
  <si>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</si>
  <si>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</si>
  <si>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</si>
  <si>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</si>
  <si>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</si>
  <si>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</si>
  <si>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</si>
  <si>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</si>
  <si>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</si>
  <si>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</si>
  <si>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</si>
  <si>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</si>
  <si>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</si>
  <si>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</si>
  <si>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</si>
  <si>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</si>
  <si>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</si>
  <si>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</si>
  <si>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</si>
  <si>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</si>
  <si>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</si>
  <si>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</si>
  <si>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</si>
  <si>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</si>
  <si>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</si>
  <si>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</si>
  <si>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</si>
  <si>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</si>
  <si>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</si>
  <si>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</si>
  <si>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</si>
  <si>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</si>
  <si>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Kansas City</t>
  </si>
  <si>
    <t>KC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</si>
  <si>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</si>
  <si>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</si>
  <si>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</si>
  <si>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</si>
  <si>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</si>
  <si>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</si>
  <si>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</si>
  <si>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</si>
  <si>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KNX</t>
  </si>
  <si>
    <t>Louisville</t>
  </si>
  <si>
    <t>Archdiocese of Louisville</t>
  </si>
  <si>
    <t>L</t>
  </si>
  <si>
    <t>Los Angeles</t>
  </si>
  <si>
    <t>Archdiocese of Los Angeles</t>
  </si>
  <si>
    <t>3424 Wilshire Blvd.</t>
  </si>
  <si>
    <t>90010</t>
  </si>
  <si>
    <t>Lafayette (LA)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</si>
  <si>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</si>
  <si>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</si>
  <si>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</si>
  <si>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</si>
  <si>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</si>
  <si>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</si>
  <si>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</si>
  <si>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</si>
  <si>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</si>
  <si>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</si>
  <si>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</si>
  <si>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</si>
  <si>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</si>
  <si>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</si>
  <si>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</si>
  <si>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</si>
  <si>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</si>
  <si>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</si>
  <si>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</si>
  <si>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</si>
  <si>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</si>
  <si>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</si>
  <si>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</si>
  <si>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</si>
  <si>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</si>
  <si>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</si>
  <si>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</si>
  <si>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</si>
  <si>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</si>
  <si>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</si>
  <si>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</si>
  <si>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</si>
  <si>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LFT</t>
  </si>
  <si>
    <t>Lincoln</t>
  </si>
  <si>
    <t>Diocese of Lincoln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</si>
  <si>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</si>
  <si>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</si>
  <si>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</si>
  <si>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</si>
  <si>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</si>
  <si>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</si>
  <si>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</si>
  <si>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</si>
  <si>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</si>
  <si>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</si>
  <si>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</si>
  <si>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</si>
  <si>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</si>
  <si>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</si>
  <si>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</si>
  <si>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</si>
  <si>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</si>
  <si>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</si>
  <si>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</si>
  <si>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</si>
  <si>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</si>
  <si>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</si>
  <si>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</si>
  <si>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</si>
  <si>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</si>
  <si>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</si>
  <si>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MAN</t>
  </si>
  <si>
    <t>Memphis</t>
  </si>
  <si>
    <t>Diocese of Memphis</t>
  </si>
  <si>
    <t>MEM</t>
  </si>
  <si>
    <t>Metuchen</t>
  </si>
  <si>
    <t>Diocese of Metuchen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</si>
  <si>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</si>
  <si>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</si>
  <si>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</si>
  <si>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</si>
  <si>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</si>
  <si>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</si>
  <si>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</si>
  <si>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</si>
  <si>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</si>
  <si>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</si>
  <si>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</si>
  <si>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</si>
  <si>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</si>
  <si>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</si>
  <si>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</si>
  <si>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</si>
  <si>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</si>
  <si>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</si>
  <si>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</si>
  <si>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</si>
  <si>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</si>
  <si>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</si>
  <si>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</si>
  <si>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</si>
  <si>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</si>
  <si>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</si>
  <si>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</si>
  <si>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</si>
  <si>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</si>
  <si>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</si>
  <si>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NSH</t>
  </si>
  <si>
    <t>New Ulm</t>
  </si>
  <si>
    <t>Diocese of New Ulm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</si>
  <si>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</si>
  <si>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</si>
  <si>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</si>
  <si>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</si>
  <si>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</si>
  <si>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</si>
  <si>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</si>
  <si>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</si>
  <si>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</si>
  <si>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</si>
  <si>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</si>
  <si>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</si>
  <si>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</si>
  <si>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</si>
  <si>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</si>
  <si>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</si>
  <si>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</si>
  <si>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</si>
  <si>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</si>
  <si>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</si>
  <si>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</si>
  <si>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</si>
  <si>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</si>
  <si>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</si>
  <si>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</si>
  <si>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</si>
  <si>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</si>
  <si>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</si>
  <si>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</si>
  <si>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</si>
  <si>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</si>
  <si>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</si>
  <si>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</si>
  <si>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</si>
  <si>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</si>
  <si>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</si>
  <si>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</si>
  <si>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</si>
  <si>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</si>
  <si>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</si>
  <si>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</si>
  <si>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</si>
  <si>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</si>
  <si>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</si>
  <si>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</si>
  <si>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</si>
  <si>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111 Boulevard of the Allies</t>
  </si>
  <si>
    <t>15222</t>
  </si>
  <si>
    <t>PIT</t>
  </si>
  <si>
    <t>Pittsburgh for Byzantines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</si>
  <si>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</si>
  <si>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</si>
  <si>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</si>
  <si>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</si>
  <si>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</si>
  <si>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</si>
  <si>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</si>
  <si>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</si>
  <si>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</si>
  <si>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</si>
  <si>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</si>
  <si>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</si>
  <si>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</si>
  <si>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</si>
  <si>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</si>
  <si>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</si>
  <si>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</si>
  <si>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</si>
  <si>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</si>
  <si>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</si>
  <si>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</si>
  <si>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</si>
  <si>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</si>
  <si>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</si>
  <si>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</si>
  <si>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</si>
  <si>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</si>
  <si>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</si>
  <si>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</si>
  <si>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</si>
  <si>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</si>
  <si>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</si>
  <si>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</si>
  <si>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</si>
  <si>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</si>
  <si>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</si>
  <si>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</si>
  <si>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</si>
  <si>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</si>
  <si>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</si>
  <si>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</si>
  <si>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</si>
  <si>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</si>
  <si>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</si>
  <si>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</si>
  <si>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</si>
  <si>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</si>
  <si>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</si>
  <si>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</si>
  <si>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</si>
  <si>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</si>
  <si>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</si>
  <si>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</si>
  <si>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</si>
  <si>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</si>
  <si>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</si>
  <si>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</si>
  <si>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</si>
  <si>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</si>
  <si>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</si>
  <si>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</si>
  <si>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</si>
  <si>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</si>
  <si>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</si>
  <si>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</si>
  <si>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</si>
  <si>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</si>
  <si>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</si>
  <si>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</si>
  <si>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</si>
  <si>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</si>
  <si>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</si>
  <si>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</si>
  <si>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</si>
  <si>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</si>
  <si>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</si>
  <si>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</si>
  <si>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</si>
  <si>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</si>
  <si>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</si>
  <si>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</si>
  <si>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</si>
  <si>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</si>
  <si>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</si>
  <si>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</si>
  <si>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</si>
  <si>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</si>
  <si>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</si>
  <si>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</si>
  <si>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</si>
  <si>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</si>
  <si>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</si>
  <si>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</si>
  <si>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</si>
  <si>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</si>
  <si>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</si>
  <si>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</si>
  <si>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</si>
  <si>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</si>
  <si>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</si>
  <si>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</si>
  <si>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</si>
  <si>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</si>
  <si>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</si>
  <si>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</si>
  <si>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</si>
  <si>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</si>
  <si>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</si>
  <si>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</si>
  <si>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</si>
  <si>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</si>
  <si>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</si>
  <si>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</si>
  <si>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</si>
  <si>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</si>
  <si>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</si>
  <si>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</si>
  <si>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</si>
  <si>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</si>
  <si>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</si>
  <si>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</si>
  <si>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</si>
  <si>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SAN</t>
  </si>
  <si>
    <t>Savannah</t>
  </si>
  <si>
    <t>Diocese of Savannah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</si>
  <si>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</si>
  <si>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</si>
  <si>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</si>
  <si>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</si>
  <si>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</si>
  <si>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</si>
  <si>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</si>
  <si>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</si>
  <si>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</si>
  <si>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</si>
  <si>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</si>
  <si>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</si>
  <si>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Bayonne</t>
  </si>
  <si>
    <t>07002</t>
  </si>
  <si>
    <t>OLD</t>
  </si>
  <si>
    <t>St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</si>
  <si>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</si>
  <si>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</si>
  <si>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</si>
  <si>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</si>
  <si>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</si>
  <si>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</si>
  <si>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</si>
  <si>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</si>
  <si>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</si>
  <si>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</si>
  <si>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</si>
  <si>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</si>
  <si>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</si>
  <si>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</si>
  <si>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</si>
  <si>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</si>
  <si>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</si>
  <si>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</si>
  <si>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</si>
  <si>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</si>
  <si>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</si>
  <si>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</si>
  <si>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</si>
  <si>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</si>
  <si>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</si>
  <si>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</si>
  <si>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</si>
  <si>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</si>
  <si>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</si>
  <si>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</si>
  <si>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</si>
  <si>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</si>
  <si>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</si>
  <si>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</si>
  <si>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</si>
  <si>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</si>
  <si>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</si>
  <si>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</si>
  <si>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</si>
  <si>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P.O. Box 9021967</t>
  </si>
  <si>
    <t>00902-1967</t>
  </si>
  <si>
    <t>SJN</t>
  </si>
  <si>
    <t>Salt Lake City</t>
  </si>
  <si>
    <t>Diocese of Salt Lake City</t>
  </si>
  <si>
    <t>UT</t>
  </si>
  <si>
    <t>84103</t>
  </si>
  <si>
    <t>SLC</t>
  </si>
  <si>
    <t>St Petersburg</t>
  </si>
  <si>
    <t>P.O. Box 40200</t>
  </si>
  <si>
    <t>St. Petersburg</t>
  </si>
  <si>
    <t>33743-0200</t>
  </si>
  <si>
    <t>SP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</si>
  <si>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</si>
  <si>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</si>
  <si>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</si>
  <si>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</si>
  <si>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</si>
  <si>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</si>
  <si>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</si>
  <si>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</si>
  <si>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</si>
  <si>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</si>
  <si>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</si>
  <si>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</si>
  <si>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</si>
  <si>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</si>
  <si>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</si>
  <si>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</si>
  <si>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</si>
  <si>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</si>
  <si>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</si>
  <si>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</si>
  <si>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</si>
  <si>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11625 Old St. Augustine Road</t>
  </si>
  <si>
    <t>Jacksonville</t>
  </si>
  <si>
    <t>32258</t>
  </si>
  <si>
    <t>STA</t>
  </si>
  <si>
    <t>St Louis</t>
  </si>
  <si>
    <t>20 Archbishop May Drive</t>
  </si>
  <si>
    <t>St. Louis</t>
  </si>
  <si>
    <t>63119-5738</t>
  </si>
  <si>
    <t>STL</t>
  </si>
  <si>
    <t>St Nicholas of Chicago for Ukrainians</t>
  </si>
  <si>
    <t>2245 West Rice Street</t>
  </si>
  <si>
    <t>60622</t>
  </si>
  <si>
    <t>STN</t>
  </si>
  <si>
    <t>Stockton</t>
  </si>
  <si>
    <t>Diocese of Stockton</t>
  </si>
  <si>
    <t>STO</t>
  </si>
  <si>
    <t>St Paul-Minneapolis</t>
  </si>
  <si>
    <t>St. Paul</t>
  </si>
  <si>
    <t>STP</t>
  </si>
  <si>
    <t>St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</si>
  <si>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</si>
  <si>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</si>
  <si>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</si>
  <si>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</si>
  <si>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</si>
  <si>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</si>
  <si>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</si>
  <si>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</si>
  <si>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</si>
  <si>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</si>
  <si>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</si>
  <si>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</si>
  <si>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</si>
  <si>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</si>
  <si>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</si>
  <si>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</si>
  <si>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</si>
  <si>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</si>
  <si>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</si>
  <si>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</si>
  <si>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</si>
  <si>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</si>
  <si>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</si>
  <si>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</si>
  <si>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</si>
  <si>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</si>
  <si>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</si>
  <si>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</si>
  <si>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</si>
  <si>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</si>
  <si>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</si>
  <si>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</si>
  <si>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</si>
  <si>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</si>
  <si>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</si>
  <si>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</si>
  <si>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</si>
  <si>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</si>
  <si>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</si>
  <si>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</si>
  <si>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</si>
  <si>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</si>
  <si>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</si>
  <si>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</si>
  <si>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</si>
  <si>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</si>
  <si>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</si>
  <si>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</si>
  <si>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</si>
  <si>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</si>
  <si>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</si>
  <si>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</si>
  <si>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</si>
  <si>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</si>
  <si>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</si>
  <si>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</si>
  <si>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</si>
  <si>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5001 Eastern Ave</t>
  </si>
  <si>
    <t>20782</t>
  </si>
  <si>
    <t>WDC</t>
  </si>
  <si>
    <t>Washington</t>
  </si>
  <si>
    <t>Wheeling-Charleston</t>
  </si>
  <si>
    <t>Diocese of Wheeling-Charleston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</si>
  <si>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</si>
  <si>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</si>
  <si>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</si>
  <si>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</si>
  <si>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</si>
  <si>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</si>
  <si>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</si>
  <si>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</si>
  <si>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</si>
  <si>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</si>
  <si>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</si>
  <si>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</si>
  <si>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</si>
  <si>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</si>
  <si>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</si>
  <si>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</si>
  <si>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</si>
  <si>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</si>
  <si>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</si>
  <si>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</si>
  <si>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</si>
  <si>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</si>
  <si>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</si>
  <si>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</si>
  <si>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</si>
  <si>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</si>
  <si>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</si>
  <si>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</si>
  <si>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</si>
  <si>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</si>
  <si>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</si>
  <si>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</si>
  <si>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P.O. Box 347180</t>
  </si>
  <si>
    <t>SJP</t>
  </si>
  <si>
    <t>St Thomas Apostle Syro-Malabar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</si>
  <si>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</si>
  <si>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</si>
  <si>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</si>
  <si>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</si>
  <si>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</si>
  <si>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</si>
  <si>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</si>
  <si>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</si>
  <si>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</si>
  <si>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</si>
  <si>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</si>
  <si>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</si>
  <si>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</si>
  <si>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</si>
  <si>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</si>
  <si>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</si>
  <si>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</si>
  <si>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Anchorage</t>
  </si>
  <si>
    <t>Archdiocese of Anchorage</t>
  </si>
  <si>
    <t>225 Cordova Street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</si>
  <si>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</si>
  <si>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</si>
  <si>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</si>
  <si>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</si>
  <si>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</si>
  <si>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</si>
  <si>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</si>
  <si>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</si>
  <si>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1021 South 10th Street</t>
  </si>
  <si>
    <t>63104</t>
  </si>
  <si>
    <t>OLL</t>
  </si>
  <si>
    <t>Baker</t>
  </si>
  <si>
    <t>Diocese of Baker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</si>
  <si>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</si>
  <si>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</si>
  <si>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</si>
  <si>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</si>
  <si>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</si>
  <si>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</si>
  <si>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</si>
  <si>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</si>
  <si>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</si>
  <si>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</si>
  <si>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</si>
  <si>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</si>
  <si>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</si>
  <si>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</si>
  <si>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</si>
  <si>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</si>
  <si>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</si>
  <si>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</si>
  <si>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</si>
  <si>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</si>
  <si>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</si>
  <si>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</si>
  <si>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</si>
  <si>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</si>
  <si>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</si>
  <si>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</si>
  <si>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</si>
  <si>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</si>
  <si>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</si>
  <si>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</si>
  <si>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</si>
  <si>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</si>
  <si>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</si>
  <si>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</si>
  <si>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</si>
  <si>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</si>
  <si>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</si>
  <si>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</si>
  <si>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</si>
  <si>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</si>
  <si>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</si>
  <si>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</si>
  <si>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</si>
  <si>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</si>
  <si>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</si>
  <si>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</si>
  <si>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</si>
  <si>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</si>
  <si>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</si>
  <si>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</si>
  <si>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</si>
  <si>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</si>
  <si>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</si>
  <si>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</si>
  <si>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</si>
  <si>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</si>
  <si>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</si>
  <si>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Catholic Campaign for Human Development</t>
  </si>
  <si>
    <t>CCHD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</si>
  <si>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</si>
  <si>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Campaign for Human Development</t>
    </r>
  </si>
  <si>
    <t xml:space="preserve">6. If this collection was combined with other collections, please list other collections here: </t>
  </si>
  <si>
    <t>Agana</t>
  </si>
  <si>
    <t>Archdiocese of Agana</t>
  </si>
  <si>
    <t>196B Cuesta San Ramon</t>
  </si>
  <si>
    <t>Hagatna</t>
  </si>
  <si>
    <t>96910</t>
  </si>
  <si>
    <t>GU</t>
  </si>
  <si>
    <t>AGN</t>
  </si>
  <si>
    <t>4029 W. Tilghman St.</t>
  </si>
  <si>
    <t>18105</t>
  </si>
  <si>
    <t>4512 NE 24th Avenue</t>
  </si>
  <si>
    <t>79107</t>
  </si>
  <si>
    <t>99501</t>
  </si>
  <si>
    <t>Armenian Catholic Eparchy of Our Lady of Nareg</t>
  </si>
  <si>
    <t>Archeparchy of Armenian Catholic Eparchy of Our Lady of Nareg</t>
  </si>
  <si>
    <t>OLN</t>
  </si>
  <si>
    <t>641 SW Umatilla Ave.</t>
  </si>
  <si>
    <t>Redmond</t>
  </si>
  <si>
    <t>97756</t>
  </si>
  <si>
    <t>710 Archie Street</t>
  </si>
  <si>
    <t>77701</t>
  </si>
  <si>
    <t>2121 Third Avenue, N.</t>
  </si>
  <si>
    <t>35203</t>
  </si>
  <si>
    <t>520 N Washington St</t>
  </si>
  <si>
    <t>58501</t>
  </si>
  <si>
    <t>1910 University Boulevard</t>
  </si>
  <si>
    <t>78520</t>
  </si>
  <si>
    <t>CHA</t>
  </si>
  <si>
    <t>901 Orange Grove Road</t>
  </si>
  <si>
    <t>1125 Madison Ave</t>
  </si>
  <si>
    <t>41011</t>
  </si>
  <si>
    <t>12 State Street</t>
  </si>
  <si>
    <t>Diocese of Ft Wayne-South Bend</t>
  </si>
  <si>
    <t>503 W. Historic Highway 66</t>
  </si>
  <si>
    <t>Suite B</t>
  </si>
  <si>
    <t>87301</t>
  </si>
  <si>
    <t>2708 Old Fair Rd</t>
  </si>
  <si>
    <t>1825 Riverside Drive</t>
  </si>
  <si>
    <t>54301</t>
  </si>
  <si>
    <t xml:space="preserve"> 06105</t>
  </si>
  <si>
    <t>Eparchy of Holy Protection of Mary (Van Nuys)</t>
  </si>
  <si>
    <t>16555 Weber Rd.</t>
  </si>
  <si>
    <t>Crest Hill</t>
  </si>
  <si>
    <t>60403</t>
  </si>
  <si>
    <t>Archdiocese of Kansas City</t>
  </si>
  <si>
    <t>20 West Ninth Street</t>
  </si>
  <si>
    <t>64105</t>
  </si>
  <si>
    <t>37919-7551</t>
  </si>
  <si>
    <t>Diocese of Lafayette (IN)</t>
  </si>
  <si>
    <t>610 Lingle Ave</t>
  </si>
  <si>
    <t>47902</t>
  </si>
  <si>
    <t>Diocese of Lafayette (LA)</t>
  </si>
  <si>
    <t>1408 Carmel Drive</t>
  </si>
  <si>
    <t>3400 Sheridan Boulevard</t>
  </si>
  <si>
    <t>68506-6125</t>
  </si>
  <si>
    <t>3940 Poplar Level Road</t>
  </si>
  <si>
    <t>40213-1463</t>
  </si>
  <si>
    <t>4620 4th St</t>
  </si>
  <si>
    <t>79416</t>
  </si>
  <si>
    <t>03104</t>
  </si>
  <si>
    <t>Mayaguez</t>
  </si>
  <si>
    <t>Diocese of Mayaguez</t>
  </si>
  <si>
    <t>P.O. Box 2272</t>
  </si>
  <si>
    <t>00681</t>
  </si>
  <si>
    <t>MGZ</t>
  </si>
  <si>
    <t>5825 Shelby Oaks Dr</t>
  </si>
  <si>
    <t>38184</t>
  </si>
  <si>
    <t>146 Metlars Lane</t>
  </si>
  <si>
    <t>08854</t>
  </si>
  <si>
    <t>Archdiocese of Miami</t>
  </si>
  <si>
    <t>Archdiocese of Military Services, USA</t>
  </si>
  <si>
    <t>1025 Michigan Ave, NE</t>
  </si>
  <si>
    <t>20017-0469</t>
  </si>
  <si>
    <t>2800 McGavock Pike</t>
  </si>
  <si>
    <t>37214-1402</t>
  </si>
  <si>
    <t>1421 6th Street North</t>
  </si>
  <si>
    <t>Eparchy of Newton for Melkites</t>
  </si>
  <si>
    <t>3 VFW Parkway</t>
  </si>
  <si>
    <t>West Roxbury</t>
  </si>
  <si>
    <t>02132-7722</t>
  </si>
  <si>
    <t>2121 Harrison Street</t>
  </si>
  <si>
    <t>Suite 100</t>
  </si>
  <si>
    <t>73132</t>
  </si>
  <si>
    <t>13280 Chapman Ave.</t>
  </si>
  <si>
    <t>Garden Grove</t>
  </si>
  <si>
    <t>92840</t>
  </si>
  <si>
    <t>Archeparchy of Our Lady of Deliverance Newark Syriacs</t>
  </si>
  <si>
    <t>21 E. 23rd St.</t>
  </si>
  <si>
    <t>Eparchy of Our Lady of Lebanon of Los Angeles</t>
  </si>
  <si>
    <t>Eparchy of Passaic for Byzantines</t>
  </si>
  <si>
    <t>445 Lackawanna Avenue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</si>
  <si>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</si>
  <si>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</si>
  <si>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</si>
  <si>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</si>
  <si>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</si>
  <si>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Archeparchy of Philadelphia for Ukrainians</t>
  </si>
  <si>
    <t>810 N Franklin Street</t>
  </si>
  <si>
    <t>Archdiocese of Pittsburgh</t>
  </si>
  <si>
    <t>Archeparchy of Pittsburgh for Byzantines</t>
  </si>
  <si>
    <t>57701</t>
  </si>
  <si>
    <t>290 South Arlington Avenue</t>
  </si>
  <si>
    <t>Ste. 200</t>
  </si>
  <si>
    <t>50 North Park Aveune</t>
  </si>
  <si>
    <t>27 C Street</t>
  </si>
  <si>
    <t>804 Ford Street</t>
  </si>
  <si>
    <t>76902</t>
  </si>
  <si>
    <t>3888 Paducah Drive</t>
  </si>
  <si>
    <t>92117</t>
  </si>
  <si>
    <t>Diocese of San Juan</t>
  </si>
  <si>
    <t>2170 E. Victory Drive</t>
  </si>
  <si>
    <t>31404</t>
  </si>
  <si>
    <t>Diocese of Springfield (IL)</t>
  </si>
  <si>
    <t>Springfield-Cape Girardeau (MO)</t>
  </si>
  <si>
    <t>Diocese of Springfield-Cape Girardeau (MO)</t>
  </si>
  <si>
    <t>Diocese of St Augustine</t>
  </si>
  <si>
    <t>Diocese of St Cloud</t>
  </si>
  <si>
    <t>Eparchy of St George's in Canton for Romanians</t>
  </si>
  <si>
    <t>Eparchy of St Josaphat of Parma for Ukrainians</t>
  </si>
  <si>
    <t>5720 State Road</t>
  </si>
  <si>
    <t>44134-7180</t>
  </si>
  <si>
    <t>Archdiocese of St Louis</t>
  </si>
  <si>
    <t>Eparchy of St Maron of Brooklyn for Maronites</t>
  </si>
  <si>
    <t>Eparchy of St Nicholas of Chicago for Ukrainians</t>
  </si>
  <si>
    <t>Archdiocese of St Paul-Minneapolis</t>
  </si>
  <si>
    <t>777 Forest Street</t>
  </si>
  <si>
    <t>55106-3857</t>
  </si>
  <si>
    <t>St Peter the Apostle for Chaldean</t>
  </si>
  <si>
    <t>Archeparchy of St Peter the Apostle for Chaldean</t>
  </si>
  <si>
    <t>1627 Jamacha Way</t>
  </si>
  <si>
    <t>El Cajon</t>
  </si>
  <si>
    <t>92019</t>
  </si>
  <si>
    <t>SPA</t>
  </si>
  <si>
    <t>Diocese of St Petersburg</t>
  </si>
  <si>
    <t>6363 9th Avenue North</t>
  </si>
  <si>
    <t>Diocese of St Thomas</t>
  </si>
  <si>
    <t>29A-30A Prindesse Gade</t>
  </si>
  <si>
    <t>Eparchy of St Thomas Apostle Syro-Malabar</t>
  </si>
  <si>
    <t>Eparchy of St Thomas the Apostle, MI</t>
  </si>
  <si>
    <t>48033</t>
  </si>
  <si>
    <t>Eparchy of Stamford for Ukrainians</t>
  </si>
  <si>
    <t>212 North San Joaquin Street</t>
  </si>
  <si>
    <t>95202-2409</t>
  </si>
  <si>
    <t>Syro-Malankara Catholic Eparchy in USA</t>
  </si>
  <si>
    <t>Eparchy of Syro-Malankara Catholic Eparchy in USA</t>
  </si>
  <si>
    <t>Eparchy Chancery</t>
  </si>
  <si>
    <t>1500 De Paul Street</t>
  </si>
  <si>
    <t>Elmont</t>
  </si>
  <si>
    <t>11003</t>
  </si>
  <si>
    <t>SM</t>
  </si>
  <si>
    <t>Archdiocese of Washington, DC</t>
  </si>
  <si>
    <t>Hyattsville</t>
  </si>
  <si>
    <t>1311 Byron Street</t>
  </si>
  <si>
    <t>1925 Delaware Avenue</t>
  </si>
  <si>
    <t>Winona-Rochester</t>
  </si>
  <si>
    <t>Diocese of Winona-Rochester</t>
  </si>
  <si>
    <t>5. The enclosed check is:                    partial payment         full/final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</si>
</sst>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b/>
      <i/>
      <sz val="11.5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67">
    <xf numFmtId="0" fontId="0" fillId="0" borderId="0" xfId="0"/>
    <xf numFmtId="0" fontId="8" fillId="2" borderId="4" xfId="1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7" fillId="0" borderId="0" xfId="0" applyFont="1"/>
    <xf numFmtId="0" fontId="12" fillId="3" borderId="0" xfId="0" applyFont="1" applyFill="1" applyAlignment="1" applyProtection="1">
      <alignment horizontal="center" vertical="center"/>
    </xf>
    <xf numFmtId="0" fontId="0" fillId="0" borderId="0" xfId="0" applyNumberFormat="1"/>
    <xf numFmtId="0" fontId="21" fillId="3" borderId="5" xfId="0" applyFont="1" applyFill="1" applyBorder="1" applyProtection="1"/>
    <xf numFmtId="0" fontId="21" fillId="3" borderId="7" xfId="0" applyFont="1" applyFill="1" applyBorder="1" applyProtection="1"/>
    <xf numFmtId="0" fontId="21" fillId="3" borderId="0" xfId="0" applyFont="1" applyFill="1" applyBorder="1" applyProtection="1"/>
    <xf numFmtId="0" fontId="21" fillId="3" borderId="9" xfId="0" applyFont="1" applyFill="1" applyBorder="1" applyProtection="1"/>
    <xf numFmtId="0" fontId="21" fillId="3" borderId="10" xfId="0" applyFont="1" applyFill="1" applyBorder="1" applyProtection="1"/>
    <xf numFmtId="0" fontId="21" fillId="3" borderId="1" xfId="0" applyFont="1" applyFill="1" applyBorder="1" applyProtection="1"/>
    <xf numFmtId="0" fontId="21" fillId="3" borderId="11" xfId="0" applyFont="1" applyFill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2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3" xfId="2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4" fontId="1" fillId="3" borderId="5" xfId="0" applyNumberFormat="1" applyFont="1" applyFill="1" applyBorder="1" applyAlignment="1" applyProtection="1">
      <alignment horizontal="right"/>
      <protection locked="0"/>
    </xf>
    <xf numFmtId="44" fontId="1" fillId="3" borderId="1" xfId="0" applyNumberFormat="1" applyFont="1" applyFill="1" applyBorder="1" applyAlignment="1" applyProtection="1">
      <alignment horizontal="right"/>
      <protection locked="0"/>
    </xf>
    <xf numFmtId="44" fontId="1" fillId="3" borderId="0" xfId="0" applyNumberFormat="1" applyFont="1" applyFill="1" applyAlignment="1" applyProtection="1">
      <alignment horizontal="right"/>
      <protection locked="0"/>
    </xf>
    <xf numFmtId="44" fontId="2" fillId="3" borderId="0" xfId="0" applyNumberFormat="1" applyFont="1" applyFill="1" applyBorder="1" applyAlignment="1" applyProtection="1">
      <alignment horizontal="right"/>
    </xf>
    <xf numFmtId="44" fontId="2" fillId="3" borderId="3" xfId="0" applyNumberFormat="1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44" fontId="1" fillId="3" borderId="14" xfId="0" applyNumberFormat="1" applyFont="1" applyFill="1" applyBorder="1" applyAlignment="1" applyProtection="1">
      <alignment horizontal="right"/>
      <protection locked="0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29" t="s">
        <v>1062</v>
      </c>
    </row>
    <row r="2" spans="1:1" ht="45" x14ac:dyDescent="0.25">
      <c r="A2" s="30" t="s">
        <v>1063</v>
      </c>
    </row>
    <row r="3" spans="1:1" x14ac:dyDescent="0.25">
      <c r="A3" s="31" t="s">
        <v>1064</v>
      </c>
    </row>
    <row r="4" spans="1:1" x14ac:dyDescent="0.25">
      <c r="A4" s="34" t="s">
        <v>1086</v>
      </c>
    </row>
    <row r="5" spans="1:1" x14ac:dyDescent="0.25">
      <c r="A5" s="31" t="s">
        <v>1065</v>
      </c>
    </row>
    <row r="6" spans="1:1" x14ac:dyDescent="0.25">
      <c r="A6" s="31" t="s">
        <v>1066</v>
      </c>
    </row>
    <row r="7" spans="1:1" x14ac:dyDescent="0.25">
      <c r="A7" s="31" t="s">
        <v>1067</v>
      </c>
    </row>
    <row r="8" spans="1:1" x14ac:dyDescent="0.25">
      <c r="A8" s="31" t="s">
        <v>1068</v>
      </c>
    </row>
    <row r="9" spans="1:1" x14ac:dyDescent="0.25">
      <c r="A9" s="31" t="s">
        <v>1069</v>
      </c>
    </row>
    <row r="10" spans="1:1" x14ac:dyDescent="0.25">
      <c r="A10" s="31" t="s">
        <v>1070</v>
      </c>
    </row>
    <row r="11" spans="1:1" x14ac:dyDescent="0.25">
      <c r="A11" s="32"/>
    </row>
    <row r="12" spans="1:1" x14ac:dyDescent="0.25">
      <c r="A12" s="32"/>
    </row>
    <row r="13" spans="1:1" x14ac:dyDescent="0.25">
      <c r="A13" s="32"/>
    </row>
    <row r="14" spans="1:1" x14ac:dyDescent="0.25">
      <c r="A14" s="32"/>
    </row>
    <row r="15" spans="1:1" x14ac:dyDescent="0.25">
      <c r="A15" s="32"/>
    </row>
    <row r="16" spans="1:1" x14ac:dyDescent="0.25">
      <c r="A16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tabSelected="1" showWhiteSpace="0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5.7109375" style="2" customWidth="1"/>
    <col min="2" max="2" width="10.7109375" style="2" customWidth="1"/>
    <col min="3" max="3" width="8.28515625" style="2" customWidth="1"/>
    <col min="4" max="4" width="8.85546875" style="2" customWidth="1"/>
    <col min="5" max="5" width="13.28515625" style="2" customWidth="1"/>
    <col min="6" max="6" width="5.7109375" style="2" customWidth="1"/>
    <col min="7" max="8" width="8.85546875" style="2" customWidth="1"/>
    <col min="9" max="9" width="7.7109375" style="2" customWidth="1"/>
    <col min="10" max="10" width="14.5703125" style="2" customWidth="1"/>
    <col min="11" max="13" width="8.85546875" style="2" customWidth="1"/>
    <col min="14" max="16384" width="9.140625" style="2"/>
  </cols>
  <sheetData>
    <row r="1" spans="1:12" ht="30.75" customHeight="1" x14ac:dyDescent="0.25">
      <c r="A1" s="46" t="s">
        <v>1084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2"/>
    </row>
    <row r="2" spans="1:12" ht="15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</row>
    <row r="3" spans="1:12" x14ac:dyDescent="0.25">
      <c r="B3" s="3"/>
    </row>
    <row r="4" spans="1:12" x14ac:dyDescent="0.25">
      <c r="F4" s="3" t="s">
        <v>6</v>
      </c>
    </row>
    <row r="5" spans="1:12" s="15" customFormat="1" ht="15.75" x14ac:dyDescent="0.25">
      <c r="B5" s="10"/>
    </row>
    <row r="6" spans="1:12" s="15" customFormat="1" ht="15.75" x14ac:dyDescent="0.25">
      <c r="B6" s="5" t="s">
        <v>1053</v>
      </c>
      <c r="G6" s="59" t="s">
        <v>1057</v>
      </c>
      <c r="H6" s="16"/>
      <c r="I6" s="61" t="s">
        <v>1057</v>
      </c>
    </row>
    <row r="7" spans="1:12" s="15" customFormat="1" ht="15.75" x14ac:dyDescent="0.25">
      <c r="B7" s="6" t="s">
        <v>15</v>
      </c>
      <c r="G7" s="60"/>
      <c r="H7" s="16"/>
      <c r="I7" s="50"/>
    </row>
    <row r="8" spans="1:12" s="15" customFormat="1" ht="15.75" customHeight="1" x14ac:dyDescent="0.25">
      <c r="G8" s="17" t="s">
        <v>14</v>
      </c>
      <c r="H8" s="17"/>
      <c r="I8" s="17" t="s">
        <v>1056</v>
      </c>
    </row>
    <row r="9" spans="1:12" s="15" customFormat="1" ht="15.75" x14ac:dyDescent="0.25">
      <c r="B9" s="7" t="s">
        <v>7</v>
      </c>
      <c r="G9" s="17"/>
      <c r="H9" s="17"/>
      <c r="I9" s="17"/>
    </row>
    <row r="10" spans="1:12" s="15" customFormat="1" ht="10.15" customHeight="1" x14ac:dyDescent="0.25">
      <c r="B10" s="7"/>
      <c r="G10" s="56"/>
      <c r="H10" s="56"/>
      <c r="I10" s="17"/>
    </row>
    <row r="11" spans="1:12" s="15" customFormat="1" ht="15.75" x14ac:dyDescent="0.25">
      <c r="B11" s="5" t="s">
        <v>1054</v>
      </c>
      <c r="F11" s="18"/>
      <c r="G11" s="55"/>
      <c r="H11" s="55"/>
      <c r="I11" s="17"/>
      <c r="J11" s="8"/>
    </row>
    <row r="12" spans="1:12" s="15" customFormat="1" ht="10.15" customHeight="1" x14ac:dyDescent="0.25">
      <c r="B12" s="9"/>
      <c r="G12" s="54"/>
      <c r="H12" s="54"/>
      <c r="I12" s="17"/>
    </row>
    <row r="13" spans="1:12" s="15" customFormat="1" ht="15.75" x14ac:dyDescent="0.25">
      <c r="B13" s="5" t="s">
        <v>1055</v>
      </c>
      <c r="F13" s="18"/>
      <c r="G13" s="55"/>
      <c r="H13" s="55"/>
      <c r="I13" s="17"/>
      <c r="J13" s="8"/>
    </row>
    <row r="14" spans="1:12" s="15" customFormat="1" ht="9" customHeight="1" x14ac:dyDescent="0.25">
      <c r="B14" s="9"/>
      <c r="G14" s="54"/>
      <c r="H14" s="54"/>
      <c r="I14" s="17"/>
      <c r="J14" s="8"/>
    </row>
    <row r="15" spans="1:12" s="15" customFormat="1" ht="27" customHeight="1" thickBot="1" x14ac:dyDescent="0.3">
      <c r="B15" s="5" t="s">
        <v>1059</v>
      </c>
      <c r="F15" s="18"/>
      <c r="G15" s="64"/>
      <c r="H15" s="64"/>
      <c r="I15" s="17"/>
      <c r="J15" s="8"/>
    </row>
    <row r="16" spans="1:12" s="15" customFormat="1" ht="12" customHeight="1" thickTop="1" x14ac:dyDescent="0.25">
      <c r="B16" s="9"/>
      <c r="C16" s="15" t="s">
        <v>1060</v>
      </c>
      <c r="G16" s="57">
        <f>SUM(G10:H15)</f>
        <v>0</v>
      </c>
      <c r="H16" s="57"/>
      <c r="I16" s="17"/>
    </row>
    <row r="17" spans="1:10" s="15" customFormat="1" ht="12" customHeight="1" x14ac:dyDescent="0.25">
      <c r="B17" s="9"/>
      <c r="G17" s="57"/>
      <c r="H17" s="57"/>
      <c r="I17" s="17"/>
    </row>
    <row r="18" spans="1:10" s="15" customFormat="1" ht="16.5" thickBot="1" x14ac:dyDescent="0.3">
      <c r="D18" s="10" t="s">
        <v>1061</v>
      </c>
      <c r="F18" s="19"/>
      <c r="G18" s="58"/>
      <c r="H18" s="58"/>
      <c r="I18" s="17"/>
      <c r="J18" s="10"/>
    </row>
    <row r="19" spans="1:10" s="15" customFormat="1" ht="10.15" customHeight="1" x14ac:dyDescent="0.25">
      <c r="J19" s="10" t="s">
        <v>8</v>
      </c>
    </row>
    <row r="20" spans="1:10" s="15" customFormat="1" ht="10.15" customHeight="1" x14ac:dyDescent="0.25">
      <c r="B20" s="10"/>
      <c r="D20" s="17"/>
      <c r="G20" s="17"/>
    </row>
    <row r="21" spans="1:10" s="15" customFormat="1" ht="15.75" x14ac:dyDescent="0.25">
      <c r="A21" s="16"/>
      <c r="B21" s="22" t="s">
        <v>1244</v>
      </c>
      <c r="C21" s="16"/>
      <c r="D21" s="16"/>
      <c r="E21" s="17"/>
      <c r="F21" s="16"/>
      <c r="G21" s="17"/>
      <c r="H21" s="16"/>
      <c r="I21" s="16"/>
      <c r="J21" s="17"/>
    </row>
    <row r="22" spans="1:10" s="15" customFormat="1" ht="15.75" x14ac:dyDescent="0.25">
      <c r="A22" s="16"/>
      <c r="B22" s="14"/>
      <c r="C22" s="16"/>
      <c r="D22" s="16"/>
      <c r="E22" s="16"/>
      <c r="F22" s="16"/>
      <c r="G22" s="16"/>
      <c r="H22" s="16"/>
      <c r="I22" s="16"/>
      <c r="J22" s="16"/>
    </row>
    <row r="23" spans="1:10" s="15" customFormat="1" ht="15.75" x14ac:dyDescent="0.25">
      <c r="A23" s="16"/>
      <c r="B23" s="22" t="s">
        <v>1088</v>
      </c>
      <c r="C23" s="16"/>
      <c r="D23" s="16"/>
      <c r="E23" s="16"/>
      <c r="F23" s="16"/>
      <c r="G23" s="16"/>
      <c r="H23" s="16"/>
      <c r="I23" s="16"/>
      <c r="J23" s="16"/>
    </row>
    <row r="24" spans="1:10" s="15" customFormat="1" ht="24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</row>
    <row r="25" spans="1:10" s="15" customFormat="1" ht="24" customHeight="1" x14ac:dyDescent="0.25">
      <c r="B25" s="63"/>
      <c r="C25" s="63"/>
      <c r="D25" s="63"/>
      <c r="E25" s="63"/>
      <c r="F25" s="63"/>
      <c r="G25" s="63"/>
      <c r="H25" s="63"/>
      <c r="I25" s="63"/>
      <c r="J25" s="63"/>
    </row>
    <row r="26" spans="1:10" s="15" customFormat="1" ht="10.15" customHeight="1" x14ac:dyDescent="0.25">
      <c r="A26" s="16"/>
      <c r="B26" s="14"/>
      <c r="C26" s="16"/>
      <c r="D26" s="16"/>
      <c r="E26" s="16"/>
      <c r="F26" s="16"/>
      <c r="G26" s="17"/>
      <c r="H26" s="17"/>
      <c r="I26" s="17"/>
      <c r="J26" s="17"/>
    </row>
    <row r="27" spans="1:10" s="15" customFormat="1" ht="15.75" x14ac:dyDescent="0.25">
      <c r="A27" s="16"/>
      <c r="B27" s="14" t="s">
        <v>16</v>
      </c>
      <c r="C27" s="16"/>
      <c r="D27" s="16"/>
      <c r="E27" s="16"/>
      <c r="F27" s="16"/>
      <c r="G27" s="51" t="s">
        <v>1052</v>
      </c>
      <c r="H27" s="51"/>
      <c r="I27" s="51"/>
      <c r="J27" s="51"/>
    </row>
    <row r="28" spans="1:10" s="15" customFormat="1" ht="10.15" customHeight="1" x14ac:dyDescent="0.25">
      <c r="A28" s="16"/>
      <c r="B28" s="16"/>
      <c r="C28" s="16"/>
      <c r="D28" s="16"/>
      <c r="E28" s="16"/>
      <c r="F28" s="16"/>
      <c r="G28" s="17"/>
      <c r="H28" s="17"/>
      <c r="I28" s="17"/>
      <c r="J28" s="17"/>
    </row>
    <row r="29" spans="1:10" s="15" customFormat="1" ht="15.75" x14ac:dyDescent="0.25">
      <c r="A29" s="16"/>
      <c r="B29" s="16"/>
      <c r="C29" s="16"/>
      <c r="D29" s="16"/>
      <c r="E29" s="14" t="s">
        <v>1040</v>
      </c>
      <c r="F29" s="16"/>
      <c r="G29" s="52" t="str">
        <f>VLOOKUP(G27, Sheet8!A1:C208, 3, 0)</f>
        <v>abc</v>
      </c>
      <c r="H29" s="52"/>
      <c r="I29" s="52"/>
      <c r="J29" s="52"/>
    </row>
    <row r="30" spans="1:10" s="15" customFormat="1" ht="24.75" customHeight="1" x14ac:dyDescent="0.25">
      <c r="A30" s="16"/>
      <c r="B30" s="16"/>
      <c r="C30" s="16"/>
      <c r="D30" s="16"/>
      <c r="E30" s="16"/>
      <c r="F30" s="16"/>
      <c r="G30" s="53" t="str">
        <f>IF(VLOOKUP(G$27, Sheet8!$A$1:D$208, 4,FALSE)=0,"",VLOOKUP(G$27, Sheet8!$A$1:D$208, 4,FALSE))</f>
        <v>abc</v>
      </c>
      <c r="H30" s="53"/>
      <c r="I30" s="53"/>
      <c r="J30" s="53"/>
    </row>
    <row r="31" spans="1:10" s="15" customFormat="1" ht="10.15" customHeight="1" x14ac:dyDescent="0.25">
      <c r="A31" s="16"/>
      <c r="B31" s="16"/>
      <c r="C31" s="16"/>
      <c r="D31" s="16"/>
      <c r="E31" s="16"/>
      <c r="F31" s="16"/>
      <c r="G31" s="20"/>
      <c r="H31" s="20"/>
      <c r="I31" s="20"/>
      <c r="J31" s="20"/>
    </row>
    <row r="32" spans="1:10" s="15" customFormat="1" ht="15.75" x14ac:dyDescent="0.25">
      <c r="A32" s="16"/>
      <c r="B32" s="14" t="s">
        <v>1041</v>
      </c>
      <c r="C32" s="50" t="str">
        <f>VLOOKUP(G27,Sheet8!A1:E208,5, 0)</f>
        <v>abc</v>
      </c>
      <c r="D32" s="50"/>
      <c r="E32" s="16"/>
      <c r="F32" s="16" t="s">
        <v>1043</v>
      </c>
      <c r="G32" s="21" t="str">
        <f>VLOOKUP(G27, Sheet8!A1:G208, 7, 0)</f>
        <v>abc</v>
      </c>
      <c r="H32" s="16"/>
      <c r="I32" s="16" t="s">
        <v>1042</v>
      </c>
      <c r="J32" s="21" t="str">
        <f>VLOOKUP(G27, Sheet8!A1:F208, 6, 0)</f>
        <v>abc</v>
      </c>
    </row>
    <row r="33" spans="1:12" s="15" customFormat="1" ht="15.75" x14ac:dyDescent="0.25">
      <c r="B33" s="17"/>
      <c r="C33" s="17"/>
      <c r="D33" s="17"/>
      <c r="E33" s="17"/>
      <c r="F33" s="17"/>
      <c r="G33" s="17"/>
      <c r="H33" s="17"/>
      <c r="I33" s="17"/>
      <c r="J33" s="17"/>
    </row>
    <row r="34" spans="1:12" s="15" customFormat="1" ht="15.75" x14ac:dyDescent="0.25">
      <c r="B34" s="13" t="s">
        <v>9</v>
      </c>
      <c r="C34" s="17"/>
      <c r="D34" s="13" t="s">
        <v>1044</v>
      </c>
      <c r="E34" s="52"/>
      <c r="F34" s="52"/>
      <c r="G34" s="52"/>
      <c r="H34" s="52"/>
      <c r="I34" s="52"/>
      <c r="J34" s="52"/>
    </row>
    <row r="35" spans="1:12" s="15" customFormat="1" ht="15.75" x14ac:dyDescent="0.25">
      <c r="B35" s="17"/>
      <c r="C35" s="17"/>
      <c r="D35" s="13" t="s">
        <v>1045</v>
      </c>
      <c r="E35" s="52"/>
      <c r="F35" s="52"/>
      <c r="G35" s="52"/>
      <c r="H35" s="52"/>
      <c r="I35" s="52"/>
      <c r="J35" s="52"/>
    </row>
    <row r="36" spans="1:12" s="15" customFormat="1" ht="15.75" x14ac:dyDescent="0.25">
      <c r="B36" s="13"/>
      <c r="C36" s="17"/>
      <c r="D36" s="13" t="s">
        <v>1046</v>
      </c>
      <c r="E36" s="52"/>
      <c r="F36" s="52"/>
      <c r="G36" s="52"/>
      <c r="H36" s="52"/>
      <c r="I36" s="52"/>
      <c r="J36" s="52"/>
    </row>
    <row r="37" spans="1:12" s="16" customFormat="1" ht="7.5" customHeight="1" x14ac:dyDescent="0.25">
      <c r="B37" s="35"/>
    </row>
    <row r="38" spans="1:12" s="16" customFormat="1" ht="10.5" customHeight="1" x14ac:dyDescent="0.25"/>
    <row r="39" spans="1:12" s="15" customFormat="1" ht="35.65" customHeight="1" x14ac:dyDescent="0.25">
      <c r="A39" s="47" t="s">
        <v>1058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</row>
    <row r="40" spans="1:12" x14ac:dyDescent="0.25">
      <c r="A40" s="23"/>
      <c r="B40" s="23"/>
      <c r="C40" s="23"/>
      <c r="D40" s="23"/>
      <c r="E40" s="23"/>
      <c r="F40" s="24" t="s">
        <v>1087</v>
      </c>
      <c r="G40" s="23"/>
      <c r="H40" s="23"/>
      <c r="I40" s="23"/>
      <c r="J40" s="23"/>
      <c r="K40" s="23"/>
      <c r="L40" s="23"/>
    </row>
    <row r="41" spans="1:12" ht="21.75" customHeight="1" x14ac:dyDescent="0.25">
      <c r="A41" s="23"/>
      <c r="B41" s="23"/>
      <c r="C41" s="23"/>
      <c r="D41" s="23"/>
      <c r="E41" s="25"/>
      <c r="F41" s="25" t="s">
        <v>10</v>
      </c>
      <c r="G41" s="23"/>
      <c r="H41" s="23"/>
      <c r="I41" s="23"/>
      <c r="J41" s="23"/>
      <c r="K41" s="23"/>
      <c r="L41" s="23"/>
    </row>
    <row r="42" spans="1:12" ht="1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5" customHeight="1" x14ac:dyDescent="0.25">
      <c r="A43" s="23"/>
      <c r="B43" s="23"/>
      <c r="C43" s="23"/>
      <c r="D43" s="23"/>
      <c r="E43" s="23"/>
      <c r="F43" s="26" t="s">
        <v>11</v>
      </c>
      <c r="G43" s="23"/>
      <c r="H43" s="23"/>
      <c r="I43" s="23"/>
      <c r="J43" s="23"/>
      <c r="K43" s="23"/>
      <c r="L43" s="23"/>
    </row>
    <row r="44" spans="1:12" ht="15.75" x14ac:dyDescent="0.25">
      <c r="A44" s="23"/>
      <c r="B44" s="23"/>
      <c r="C44" s="23"/>
      <c r="D44" s="23"/>
      <c r="E44" s="23"/>
      <c r="F44" s="26" t="s">
        <v>1084</v>
      </c>
      <c r="G44" s="23"/>
      <c r="H44" s="23"/>
      <c r="I44" s="23"/>
      <c r="J44" s="23"/>
      <c r="K44" s="23"/>
      <c r="L44" s="23"/>
    </row>
    <row r="45" spans="1:12" ht="15.75" x14ac:dyDescent="0.25">
      <c r="A45" s="23"/>
      <c r="B45" s="23"/>
      <c r="C45" s="23"/>
      <c r="D45" s="23"/>
      <c r="E45" s="23"/>
      <c r="F45" s="26" t="s">
        <v>12</v>
      </c>
      <c r="G45" s="23"/>
      <c r="H45" s="23"/>
      <c r="I45" s="27" t="s">
        <v>1047</v>
      </c>
      <c r="J45" s="37"/>
      <c r="K45" s="38"/>
      <c r="L45" s="23"/>
    </row>
    <row r="46" spans="1:12" ht="15.75" x14ac:dyDescent="0.25">
      <c r="A46" s="23"/>
      <c r="B46" s="23"/>
      <c r="C46" s="23"/>
      <c r="D46" s="23"/>
      <c r="E46" s="23"/>
      <c r="F46" s="26" t="s">
        <v>13</v>
      </c>
      <c r="G46" s="23"/>
      <c r="H46" s="23"/>
      <c r="I46" s="28" t="s">
        <v>1049</v>
      </c>
      <c r="J46" s="39"/>
      <c r="K46" s="40" t="str">
        <f>VLOOKUP(G27,Sheet8!A1:H204, 8, 0)</f>
        <v>abc</v>
      </c>
      <c r="L46" s="23"/>
    </row>
    <row r="47" spans="1:12" x14ac:dyDescent="0.25">
      <c r="A47" s="23"/>
      <c r="B47" s="23"/>
      <c r="C47" s="23"/>
      <c r="D47" s="23"/>
      <c r="E47" s="23"/>
      <c r="F47" s="23"/>
      <c r="G47" s="23"/>
      <c r="H47" s="23"/>
      <c r="I47" s="65" t="s">
        <v>1050</v>
      </c>
      <c r="J47" s="66"/>
      <c r="K47" s="40" t="s">
        <v>1085</v>
      </c>
      <c r="L47" s="23"/>
    </row>
    <row r="48" spans="1:12" x14ac:dyDescent="0.25">
      <c r="A48" s="23"/>
      <c r="B48" s="23"/>
      <c r="C48" s="23"/>
      <c r="D48" s="23"/>
      <c r="E48" s="23"/>
      <c r="F48" s="23"/>
      <c r="G48" s="23"/>
      <c r="H48" s="23"/>
      <c r="I48" s="41" t="s">
        <v>1048</v>
      </c>
      <c r="J48" s="42"/>
      <c r="K48" s="43" t="str">
        <f>I6</f>
        <v>select</v>
      </c>
      <c r="L48" s="23"/>
    </row>
    <row r="49" spans="1:12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1" spans="1:12" x14ac:dyDescent="0.25">
      <c r="F51" s="11"/>
    </row>
  </sheetData>
  <sheetProtection algorithmName="SHA-512" hashValue="cQ3JLbn6MA10rqlTjieYygQW4RduOx+RXzTls6kiw78x2tywArT4aTpIJEm/RJblG+x2iPXqjefiJeyPcnv48A==" saltValue="1qkpR1ppk3GwmzWP8a1x9g==" spinCount="100000" sheet="1" objects="1" scenarios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  <mergeCell ref="I6:I7"/>
    <mergeCell ref="B24:J24"/>
  </mergeCells>
  <conditionalFormatting sqref="G27">
    <cfRule type="containsText" dxfId="13" priority="8" operator="containsText" text="select from the drop down">
      <formula>NOT(ISERROR(SEARCH("select from the drop down",G27)))</formula>
    </cfRule>
    <cfRule type="cellIs" dxfId="12" priority="14" operator="equal">
      <formula>"select from the drop down"</formula>
    </cfRule>
    <cfRule type="cellIs" dxfId="11" priority="15" operator="equal">
      <formula>"select from the drop down"</formula>
    </cfRule>
    <cfRule type="cellIs" dxfId="10" priority="17" operator="equal">
      <formula>"abc"</formula>
    </cfRule>
  </conditionalFormatting>
  <conditionalFormatting sqref="G29:J30 C32:D32 G32 J32">
    <cfRule type="containsText" dxfId="9" priority="16" operator="containsText" text="abc">
      <formula>NOT(ISERROR(SEARCH("abc",C29)))</formula>
    </cfRule>
  </conditionalFormatting>
  <conditionalFormatting sqref="K46">
    <cfRule type="containsText" dxfId="8" priority="13" operator="containsText" text="abc">
      <formula>NOT(ISERROR(SEARCH("abc",K46)))</formula>
    </cfRule>
  </conditionalFormatting>
  <conditionalFormatting sqref="K48">
    <cfRule type="cellIs" dxfId="7" priority="11" operator="equal">
      <formula>"select"</formula>
    </cfRule>
    <cfRule type="cellIs" dxfId="6" priority="12" operator="equal">
      <formula>0</formula>
    </cfRule>
  </conditionalFormatting>
  <conditionalFormatting sqref="I6:I7">
    <cfRule type="containsText" dxfId="5" priority="9" operator="containsText" text="select">
      <formula>NOT(ISERROR(SEARCH("select",I6)))</formula>
    </cfRule>
    <cfRule type="cellIs" dxfId="4" priority="10" operator="equal">
      <formula>"select"</formula>
    </cfRule>
  </conditionalFormatting>
  <conditionalFormatting sqref="G27">
    <cfRule type="containsText" dxfId="3" priority="7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388E5077-D877-46C5-9EED-6FC56FF852BE}">
          <x14:formula1>
            <xm:f>Sheet8!$A$2:$A$208</xm:f>
          </x14:formula1>
          <xm:sqref>G27:J27</xm:sqref>
        </x14:dataValidation>
        <x14:dataValidation type="list" allowBlank="1" showInputMessage="1" showErrorMessage="1" xr:uid="{82694C67-09F6-45A9-922B-FF11613DCCAF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activeCell="A35" sqref="A35"/>
    </sheetView>
  </sheetViews>
  <sheetFormatPr defaultRowHeight="15" x14ac:dyDescent="0.25"/>
  <cols>
    <col min="1" max="1" width="37.42578125" customWidth="1"/>
  </cols>
  <sheetData>
    <row r="1" spans="1:1" x14ac:dyDescent="0.25">
      <c r="A1" s="33" t="s">
        <v>1071</v>
      </c>
    </row>
    <row r="2" spans="1:1" x14ac:dyDescent="0.25">
      <c r="A2" s="33" t="s">
        <v>1072</v>
      </c>
    </row>
    <row r="3" spans="1:1" x14ac:dyDescent="0.25">
      <c r="A3" s="33" t="s">
        <v>1073</v>
      </c>
    </row>
    <row r="4" spans="1:1" x14ac:dyDescent="0.25">
      <c r="A4" s="33" t="s">
        <v>1074</v>
      </c>
    </row>
    <row r="5" spans="1:1" x14ac:dyDescent="0.25">
      <c r="A5" s="33" t="s">
        <v>1075</v>
      </c>
    </row>
    <row r="6" spans="1:1" x14ac:dyDescent="0.25">
      <c r="A6" s="33" t="s">
        <v>1076</v>
      </c>
    </row>
    <row r="7" spans="1:1" x14ac:dyDescent="0.25">
      <c r="A7" s="33" t="s">
        <v>1077</v>
      </c>
    </row>
    <row r="8" spans="1:1" x14ac:dyDescent="0.25">
      <c r="A8" s="33" t="s">
        <v>1078</v>
      </c>
    </row>
    <row r="9" spans="1:1" x14ac:dyDescent="0.25">
      <c r="A9" s="33" t="s">
        <v>1079</v>
      </c>
    </row>
    <row r="10" spans="1:1" x14ac:dyDescent="0.25">
      <c r="A10" s="33" t="s">
        <v>1080</v>
      </c>
    </row>
    <row r="11" spans="1:1" x14ac:dyDescent="0.25">
      <c r="A11" s="33" t="s">
        <v>1081</v>
      </c>
    </row>
    <row r="12" spans="1:1" x14ac:dyDescent="0.25">
      <c r="A12" s="33" t="s">
        <v>1082</v>
      </c>
    </row>
    <row r="13" spans="1:1" x14ac:dyDescent="0.25">
      <c r="A13" s="33" t="s">
        <v>1083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8"/>
  <sheetViews>
    <sheetView topLeftCell="A176" workbookViewId="0">
      <selection activeCell="D199" sqref="D199"/>
    </sheetView>
  </sheetViews>
  <sheetFormatPr defaultRowHeight="15" x14ac:dyDescent="0.25"/>
  <cols>
    <col min="3" max="3" width="28" bestFit="1" customWidth="1"/>
    <col min="4" max="4" width="18.28515625" bestFit="1" customWidth="1"/>
  </cols>
  <sheetData>
    <row r="1" spans="1:8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</row>
    <row r="2" spans="1:8" x14ac:dyDescent="0.25">
      <c r="A2" t="s">
        <v>1052</v>
      </c>
      <c r="B2" t="s">
        <v>1051</v>
      </c>
      <c r="C2" t="s">
        <v>1051</v>
      </c>
      <c r="D2" t="s">
        <v>1051</v>
      </c>
      <c r="E2" t="s">
        <v>1051</v>
      </c>
      <c r="F2" t="s">
        <v>1051</v>
      </c>
      <c r="G2" t="s">
        <v>1051</v>
      </c>
      <c r="H2" t="s">
        <v>1051</v>
      </c>
    </row>
    <row r="3" spans="1:8" x14ac:dyDescent="0.25">
      <c r="A3" s="36" t="s">
        <v>1089</v>
      </c>
      <c r="B3" s="36" t="s">
        <v>1090</v>
      </c>
      <c r="C3" s="36" t="s">
        <v>1091</v>
      </c>
      <c r="D3" s="36"/>
      <c r="E3" s="36" t="s">
        <v>1092</v>
      </c>
      <c r="F3" s="36" t="s">
        <v>1093</v>
      </c>
      <c r="G3" s="36" t="s">
        <v>1094</v>
      </c>
      <c r="H3" s="36" t="s">
        <v>1095</v>
      </c>
    </row>
    <row r="4" spans="1:8" x14ac:dyDescent="0.25">
      <c r="A4" s="36" t="s">
        <v>192</v>
      </c>
      <c r="B4" s="36" t="s">
        <v>193</v>
      </c>
      <c r="C4" s="36" t="s">
        <v>194</v>
      </c>
      <c r="D4" s="36"/>
      <c r="E4" s="36" t="s">
        <v>192</v>
      </c>
      <c r="F4" s="36" t="s">
        <v>195</v>
      </c>
      <c r="G4" s="36" t="s">
        <v>63</v>
      </c>
      <c r="H4" s="36" t="s">
        <v>196</v>
      </c>
    </row>
    <row r="5" spans="1:8" x14ac:dyDescent="0.25">
      <c r="A5" s="36" t="s">
        <v>207</v>
      </c>
      <c r="B5" s="36" t="s">
        <v>208</v>
      </c>
      <c r="C5" s="36" t="s">
        <v>209</v>
      </c>
      <c r="D5" s="36" t="s">
        <v>210</v>
      </c>
      <c r="E5" s="36" t="s">
        <v>207</v>
      </c>
      <c r="F5" s="36" t="s">
        <v>211</v>
      </c>
      <c r="G5" s="36" t="s">
        <v>97</v>
      </c>
      <c r="H5" s="36" t="s">
        <v>212</v>
      </c>
    </row>
    <row r="6" spans="1:8" x14ac:dyDescent="0.25">
      <c r="A6" s="36" t="s">
        <v>197</v>
      </c>
      <c r="B6" s="36" t="s">
        <v>198</v>
      </c>
      <c r="C6" s="36" t="s">
        <v>1096</v>
      </c>
      <c r="D6" s="36" t="s">
        <v>199</v>
      </c>
      <c r="E6" s="36" t="s">
        <v>197</v>
      </c>
      <c r="F6" s="36" t="s">
        <v>1097</v>
      </c>
      <c r="G6" s="36" t="s">
        <v>29</v>
      </c>
      <c r="H6" s="36" t="s">
        <v>200</v>
      </c>
    </row>
    <row r="7" spans="1:8" x14ac:dyDescent="0.25">
      <c r="A7" s="36" t="s">
        <v>201</v>
      </c>
      <c r="B7" s="36" t="s">
        <v>202</v>
      </c>
      <c r="C7" s="36" t="s">
        <v>203</v>
      </c>
      <c r="D7" s="36"/>
      <c r="E7" s="36" t="s">
        <v>204</v>
      </c>
      <c r="F7" s="36" t="s">
        <v>205</v>
      </c>
      <c r="G7" s="36" t="s">
        <v>29</v>
      </c>
      <c r="H7" s="36" t="s">
        <v>206</v>
      </c>
    </row>
    <row r="8" spans="1:8" x14ac:dyDescent="0.25">
      <c r="A8" s="36" t="s">
        <v>165</v>
      </c>
      <c r="B8" s="36" t="s">
        <v>166</v>
      </c>
      <c r="C8" s="36" t="s">
        <v>1098</v>
      </c>
      <c r="D8" s="36" t="s">
        <v>167</v>
      </c>
      <c r="E8" s="36" t="s">
        <v>165</v>
      </c>
      <c r="F8" s="36" t="s">
        <v>1099</v>
      </c>
      <c r="G8" s="36" t="s">
        <v>127</v>
      </c>
      <c r="H8" s="36" t="s">
        <v>168</v>
      </c>
    </row>
    <row r="9" spans="1:8" x14ac:dyDescent="0.25">
      <c r="A9" s="36" t="s">
        <v>1011</v>
      </c>
      <c r="B9" s="36" t="s">
        <v>1012</v>
      </c>
      <c r="C9" s="36" t="s">
        <v>1013</v>
      </c>
      <c r="D9" s="36"/>
      <c r="E9" s="36" t="s">
        <v>1011</v>
      </c>
      <c r="F9" s="36" t="s">
        <v>1100</v>
      </c>
      <c r="G9" s="36" t="s">
        <v>35</v>
      </c>
      <c r="H9" s="36" t="s">
        <v>1014</v>
      </c>
    </row>
    <row r="10" spans="1:8" x14ac:dyDescent="0.25">
      <c r="A10" s="36" t="s">
        <v>213</v>
      </c>
      <c r="B10" s="36" t="s">
        <v>214</v>
      </c>
      <c r="C10" s="36" t="s">
        <v>215</v>
      </c>
      <c r="D10" s="36"/>
      <c r="E10" s="36" t="s">
        <v>213</v>
      </c>
      <c r="F10" s="36" t="s">
        <v>217</v>
      </c>
      <c r="G10" s="36" t="s">
        <v>216</v>
      </c>
      <c r="H10" s="36" t="s">
        <v>218</v>
      </c>
    </row>
    <row r="11" spans="1:8" x14ac:dyDescent="0.25">
      <c r="A11" s="36" t="s">
        <v>219</v>
      </c>
      <c r="B11" s="36" t="s">
        <v>220</v>
      </c>
      <c r="C11" s="36" t="s">
        <v>221</v>
      </c>
      <c r="D11" s="36"/>
      <c r="E11" s="36" t="s">
        <v>219</v>
      </c>
      <c r="F11" s="36" t="s">
        <v>223</v>
      </c>
      <c r="G11" s="36" t="s">
        <v>222</v>
      </c>
      <c r="H11" s="36" t="s">
        <v>224</v>
      </c>
    </row>
    <row r="12" spans="1:8" x14ac:dyDescent="0.25">
      <c r="A12" s="36" t="s">
        <v>1101</v>
      </c>
      <c r="B12" s="36" t="s">
        <v>1102</v>
      </c>
      <c r="C12" s="36" t="s">
        <v>225</v>
      </c>
      <c r="D12" s="36"/>
      <c r="E12" s="36" t="s">
        <v>226</v>
      </c>
      <c r="F12" s="36" t="s">
        <v>227</v>
      </c>
      <c r="G12" s="36" t="s">
        <v>152</v>
      </c>
      <c r="H12" s="36" t="s">
        <v>1103</v>
      </c>
    </row>
    <row r="13" spans="1:8" x14ac:dyDescent="0.25">
      <c r="A13" s="36" t="s">
        <v>228</v>
      </c>
      <c r="B13" s="36" t="s">
        <v>229</v>
      </c>
      <c r="C13" s="36" t="s">
        <v>230</v>
      </c>
      <c r="D13" s="36"/>
      <c r="E13" s="36" t="s">
        <v>231</v>
      </c>
      <c r="F13" s="36" t="s">
        <v>233</v>
      </c>
      <c r="G13" s="36" t="s">
        <v>232</v>
      </c>
      <c r="H13" s="36" t="s">
        <v>234</v>
      </c>
    </row>
    <row r="14" spans="1:8" x14ac:dyDescent="0.25">
      <c r="A14" s="36" t="s">
        <v>235</v>
      </c>
      <c r="B14" s="36" t="s">
        <v>236</v>
      </c>
      <c r="C14" s="36" t="s">
        <v>237</v>
      </c>
      <c r="D14" s="36"/>
      <c r="E14" s="36" t="s">
        <v>235</v>
      </c>
      <c r="F14" s="36" t="s">
        <v>238</v>
      </c>
      <c r="G14" s="36" t="s">
        <v>127</v>
      </c>
      <c r="H14" s="36" t="s">
        <v>239</v>
      </c>
    </row>
    <row r="15" spans="1:8" x14ac:dyDescent="0.25">
      <c r="A15" s="36" t="s">
        <v>1025</v>
      </c>
      <c r="B15" s="36" t="s">
        <v>1026</v>
      </c>
      <c r="C15" s="36" t="s">
        <v>1104</v>
      </c>
      <c r="D15" s="36"/>
      <c r="E15" s="36" t="s">
        <v>1105</v>
      </c>
      <c r="F15" s="36" t="s">
        <v>1106</v>
      </c>
      <c r="G15" s="36" t="s">
        <v>640</v>
      </c>
      <c r="H15" s="36" t="s">
        <v>1027</v>
      </c>
    </row>
    <row r="16" spans="1:8" x14ac:dyDescent="0.25">
      <c r="A16" s="36" t="s">
        <v>246</v>
      </c>
      <c r="B16" s="36" t="s">
        <v>247</v>
      </c>
      <c r="C16" s="36" t="s">
        <v>248</v>
      </c>
      <c r="D16" s="36"/>
      <c r="E16" s="36" t="s">
        <v>246</v>
      </c>
      <c r="F16" s="36" t="s">
        <v>250</v>
      </c>
      <c r="G16" s="36" t="s">
        <v>249</v>
      </c>
      <c r="H16" s="36" t="s">
        <v>251</v>
      </c>
    </row>
    <row r="17" spans="1:8" x14ac:dyDescent="0.25">
      <c r="A17" s="36" t="s">
        <v>169</v>
      </c>
      <c r="B17" s="36" t="s">
        <v>170</v>
      </c>
      <c r="C17" s="36" t="s">
        <v>171</v>
      </c>
      <c r="D17" s="36"/>
      <c r="E17" s="36" t="s">
        <v>169</v>
      </c>
      <c r="F17" s="36" t="s">
        <v>172</v>
      </c>
      <c r="G17" s="36" t="s">
        <v>97</v>
      </c>
      <c r="H17" s="36" t="s">
        <v>173</v>
      </c>
    </row>
    <row r="18" spans="1:8" x14ac:dyDescent="0.25">
      <c r="A18" s="36" t="s">
        <v>252</v>
      </c>
      <c r="B18" s="36" t="s">
        <v>253</v>
      </c>
      <c r="C18" s="36" t="s">
        <v>1107</v>
      </c>
      <c r="D18" s="36"/>
      <c r="E18" s="36" t="s">
        <v>252</v>
      </c>
      <c r="F18" s="36" t="s">
        <v>1108</v>
      </c>
      <c r="G18" s="36" t="s">
        <v>127</v>
      </c>
      <c r="H18" s="36" t="s">
        <v>254</v>
      </c>
    </row>
    <row r="19" spans="1:8" x14ac:dyDescent="0.25">
      <c r="A19" s="36" t="s">
        <v>255</v>
      </c>
      <c r="B19" s="36" t="s">
        <v>256</v>
      </c>
      <c r="C19" s="36" t="s">
        <v>257</v>
      </c>
      <c r="D19" s="36"/>
      <c r="E19" s="36" t="s">
        <v>255</v>
      </c>
      <c r="F19" s="36" t="s">
        <v>259</v>
      </c>
      <c r="G19" s="36" t="s">
        <v>258</v>
      </c>
      <c r="H19" s="36" t="s">
        <v>260</v>
      </c>
    </row>
    <row r="20" spans="1:8" x14ac:dyDescent="0.25">
      <c r="A20" s="36" t="s">
        <v>269</v>
      </c>
      <c r="B20" s="36" t="s">
        <v>270</v>
      </c>
      <c r="C20" s="36" t="s">
        <v>271</v>
      </c>
      <c r="D20" s="36"/>
      <c r="E20" s="36" t="s">
        <v>269</v>
      </c>
      <c r="F20" s="36" t="s">
        <v>272</v>
      </c>
      <c r="G20" s="36" t="s">
        <v>90</v>
      </c>
      <c r="H20" s="36" t="s">
        <v>273</v>
      </c>
    </row>
    <row r="21" spans="1:8" x14ac:dyDescent="0.25">
      <c r="A21" s="36" t="s">
        <v>120</v>
      </c>
      <c r="B21" s="36" t="s">
        <v>121</v>
      </c>
      <c r="C21" s="36" t="s">
        <v>1109</v>
      </c>
      <c r="D21" s="36"/>
      <c r="E21" s="36" t="s">
        <v>120</v>
      </c>
      <c r="F21" s="36" t="s">
        <v>1110</v>
      </c>
      <c r="G21" s="36" t="s">
        <v>122</v>
      </c>
      <c r="H21" s="36" t="s">
        <v>123</v>
      </c>
    </row>
    <row r="22" spans="1:8" x14ac:dyDescent="0.25">
      <c r="A22" s="36" t="s">
        <v>266</v>
      </c>
      <c r="B22" s="36" t="s">
        <v>267</v>
      </c>
      <c r="C22" s="36" t="s">
        <v>1111</v>
      </c>
      <c r="D22" s="36"/>
      <c r="E22" s="36" t="s">
        <v>266</v>
      </c>
      <c r="F22" s="36" t="s">
        <v>1112</v>
      </c>
      <c r="G22" s="36" t="s">
        <v>75</v>
      </c>
      <c r="H22" s="36" t="s">
        <v>268</v>
      </c>
    </row>
    <row r="23" spans="1:8" x14ac:dyDescent="0.25">
      <c r="A23" s="36" t="s">
        <v>240</v>
      </c>
      <c r="B23" s="36" t="s">
        <v>241</v>
      </c>
      <c r="C23" s="36" t="s">
        <v>242</v>
      </c>
      <c r="D23" s="36"/>
      <c r="E23" s="36" t="s">
        <v>240</v>
      </c>
      <c r="F23" s="36" t="s">
        <v>244</v>
      </c>
      <c r="G23" s="36" t="s">
        <v>243</v>
      </c>
      <c r="H23" s="36" t="s">
        <v>245</v>
      </c>
    </row>
    <row r="24" spans="1:8" x14ac:dyDescent="0.25">
      <c r="A24" s="36" t="s">
        <v>274</v>
      </c>
      <c r="B24" s="36" t="s">
        <v>275</v>
      </c>
      <c r="C24" s="36" t="s">
        <v>276</v>
      </c>
      <c r="D24" s="36"/>
      <c r="E24" s="36" t="s">
        <v>277</v>
      </c>
      <c r="F24" s="36" t="s">
        <v>278</v>
      </c>
      <c r="G24" s="36" t="s">
        <v>45</v>
      </c>
      <c r="H24" s="36" t="s">
        <v>279</v>
      </c>
    </row>
    <row r="25" spans="1:8" x14ac:dyDescent="0.25">
      <c r="A25" s="36" t="s">
        <v>261</v>
      </c>
      <c r="B25" s="36" t="s">
        <v>262</v>
      </c>
      <c r="C25" s="36" t="s">
        <v>263</v>
      </c>
      <c r="D25" s="36"/>
      <c r="E25" s="36" t="s">
        <v>261</v>
      </c>
      <c r="F25" s="36" t="s">
        <v>264</v>
      </c>
      <c r="G25" s="36" t="s">
        <v>113</v>
      </c>
      <c r="H25" s="36" t="s">
        <v>265</v>
      </c>
    </row>
    <row r="26" spans="1:8" x14ac:dyDescent="0.25">
      <c r="A26" s="36" t="s">
        <v>60</v>
      </c>
      <c r="B26" s="36" t="s">
        <v>61</v>
      </c>
      <c r="C26" s="36" t="s">
        <v>62</v>
      </c>
      <c r="D26" s="36"/>
      <c r="E26" s="36" t="s">
        <v>60</v>
      </c>
      <c r="F26" s="36" t="s">
        <v>64</v>
      </c>
      <c r="G26" s="36" t="s">
        <v>63</v>
      </c>
      <c r="H26" s="36" t="s">
        <v>65</v>
      </c>
    </row>
    <row r="27" spans="1:8" x14ac:dyDescent="0.25">
      <c r="A27" s="36" t="s">
        <v>124</v>
      </c>
      <c r="B27" s="36" t="s">
        <v>125</v>
      </c>
      <c r="C27" s="36" t="s">
        <v>1113</v>
      </c>
      <c r="D27" s="36" t="s">
        <v>126</v>
      </c>
      <c r="E27" s="36" t="s">
        <v>124</v>
      </c>
      <c r="F27" s="36" t="s">
        <v>1114</v>
      </c>
      <c r="G27" s="36" t="s">
        <v>127</v>
      </c>
      <c r="H27" s="36" t="s">
        <v>128</v>
      </c>
    </row>
    <row r="28" spans="1:8" x14ac:dyDescent="0.25">
      <c r="A28" s="36" t="s">
        <v>280</v>
      </c>
      <c r="B28" s="36" t="s">
        <v>281</v>
      </c>
      <c r="C28" s="36" t="s">
        <v>282</v>
      </c>
      <c r="D28" s="36"/>
      <c r="E28" s="36" t="s">
        <v>280</v>
      </c>
      <c r="F28" s="36" t="s">
        <v>283</v>
      </c>
      <c r="G28" s="36" t="s">
        <v>63</v>
      </c>
      <c r="H28" s="36" t="s">
        <v>284</v>
      </c>
    </row>
    <row r="29" spans="1:8" x14ac:dyDescent="0.25">
      <c r="A29" s="36" t="s">
        <v>285</v>
      </c>
      <c r="B29" s="36" t="s">
        <v>286</v>
      </c>
      <c r="C29" s="36" t="s">
        <v>287</v>
      </c>
      <c r="D29" s="36"/>
      <c r="E29" s="36" t="s">
        <v>288</v>
      </c>
      <c r="F29" s="36" t="s">
        <v>290</v>
      </c>
      <c r="G29" s="36" t="s">
        <v>289</v>
      </c>
      <c r="H29" s="36" t="s">
        <v>291</v>
      </c>
    </row>
    <row r="30" spans="1:8" x14ac:dyDescent="0.25">
      <c r="A30" s="36" t="s">
        <v>1030</v>
      </c>
      <c r="B30" s="36" t="s">
        <v>1031</v>
      </c>
      <c r="C30" s="36" t="s">
        <v>1032</v>
      </c>
      <c r="D30" s="36"/>
      <c r="E30" s="36" t="s">
        <v>1030</v>
      </c>
      <c r="F30" s="36" t="s">
        <v>1033</v>
      </c>
      <c r="G30" s="36" t="s">
        <v>216</v>
      </c>
      <c r="H30" s="36" t="s">
        <v>1034</v>
      </c>
    </row>
    <row r="31" spans="1:8" x14ac:dyDescent="0.25">
      <c r="A31" s="36" t="s">
        <v>292</v>
      </c>
      <c r="B31" s="36" t="s">
        <v>293</v>
      </c>
      <c r="C31" s="36" t="s">
        <v>294</v>
      </c>
      <c r="D31" s="36"/>
      <c r="E31" s="36" t="s">
        <v>292</v>
      </c>
      <c r="F31" s="36" t="s">
        <v>295</v>
      </c>
      <c r="G31" s="36" t="s">
        <v>147</v>
      </c>
      <c r="H31" s="36" t="s">
        <v>296</v>
      </c>
    </row>
    <row r="32" spans="1:8" x14ac:dyDescent="0.25">
      <c r="A32" s="36" t="s">
        <v>998</v>
      </c>
      <c r="B32" s="36" t="s">
        <v>999</v>
      </c>
      <c r="C32" s="36" t="s">
        <v>1000</v>
      </c>
      <c r="D32" s="36"/>
      <c r="E32" s="36" t="s">
        <v>1001</v>
      </c>
      <c r="F32" s="36" t="s">
        <v>1003</v>
      </c>
      <c r="G32" s="36" t="s">
        <v>1002</v>
      </c>
      <c r="H32" s="36" t="s">
        <v>1004</v>
      </c>
    </row>
    <row r="33" spans="1:8" x14ac:dyDescent="0.25">
      <c r="A33" s="36" t="s">
        <v>1005</v>
      </c>
      <c r="B33" s="36" t="s">
        <v>1006</v>
      </c>
      <c r="C33" s="36" t="s">
        <v>1007</v>
      </c>
      <c r="D33" s="36"/>
      <c r="E33" s="36" t="s">
        <v>1008</v>
      </c>
      <c r="F33" s="36" t="s">
        <v>1010</v>
      </c>
      <c r="G33" s="36" t="s">
        <v>1009</v>
      </c>
      <c r="H33" s="36" t="s">
        <v>1115</v>
      </c>
    </row>
    <row r="34" spans="1:8" x14ac:dyDescent="0.25">
      <c r="A34" s="36" t="s">
        <v>318</v>
      </c>
      <c r="B34" s="36" t="s">
        <v>319</v>
      </c>
      <c r="C34" s="36" t="s">
        <v>1116</v>
      </c>
      <c r="D34" s="36"/>
      <c r="E34" s="36" t="s">
        <v>318</v>
      </c>
      <c r="F34" s="36" t="s">
        <v>321</v>
      </c>
      <c r="G34" s="36" t="s">
        <v>320</v>
      </c>
      <c r="H34" s="36" t="s">
        <v>322</v>
      </c>
    </row>
    <row r="35" spans="1:8" x14ac:dyDescent="0.25">
      <c r="A35" s="36" t="s">
        <v>312</v>
      </c>
      <c r="B35" s="36" t="s">
        <v>313</v>
      </c>
      <c r="C35" s="36" t="s">
        <v>314</v>
      </c>
      <c r="D35" s="36"/>
      <c r="E35" s="36" t="s">
        <v>312</v>
      </c>
      <c r="F35" s="36" t="s">
        <v>316</v>
      </c>
      <c r="G35" s="36" t="s">
        <v>315</v>
      </c>
      <c r="H35" s="36" t="s">
        <v>317</v>
      </c>
    </row>
    <row r="36" spans="1:8" x14ac:dyDescent="0.25">
      <c r="A36" s="36" t="s">
        <v>174</v>
      </c>
      <c r="B36" s="36" t="s">
        <v>175</v>
      </c>
      <c r="C36" s="36" t="s">
        <v>176</v>
      </c>
      <c r="D36" s="36"/>
      <c r="E36" s="36" t="s">
        <v>174</v>
      </c>
      <c r="F36" s="36" t="s">
        <v>178</v>
      </c>
      <c r="G36" s="36" t="s">
        <v>177</v>
      </c>
      <c r="H36" s="36" t="s">
        <v>179</v>
      </c>
    </row>
    <row r="37" spans="1:8" x14ac:dyDescent="0.25">
      <c r="A37" s="36" t="s">
        <v>307</v>
      </c>
      <c r="B37" s="36" t="s">
        <v>308</v>
      </c>
      <c r="C37" s="36" t="s">
        <v>309</v>
      </c>
      <c r="D37" s="36"/>
      <c r="E37" s="36" t="s">
        <v>307</v>
      </c>
      <c r="F37" s="36" t="s">
        <v>310</v>
      </c>
      <c r="G37" s="36" t="s">
        <v>258</v>
      </c>
      <c r="H37" s="36" t="s">
        <v>311</v>
      </c>
    </row>
    <row r="38" spans="1:8" x14ac:dyDescent="0.25">
      <c r="A38" s="36" t="s">
        <v>323</v>
      </c>
      <c r="B38" s="36" t="s">
        <v>324</v>
      </c>
      <c r="C38" s="36" t="s">
        <v>325</v>
      </c>
      <c r="D38" s="36"/>
      <c r="E38" s="36" t="s">
        <v>323</v>
      </c>
      <c r="F38" s="36" t="s">
        <v>326</v>
      </c>
      <c r="G38" s="36" t="s">
        <v>189</v>
      </c>
      <c r="H38" s="36" t="s">
        <v>327</v>
      </c>
    </row>
    <row r="39" spans="1:8" x14ac:dyDescent="0.25">
      <c r="A39" s="36" t="s">
        <v>328</v>
      </c>
      <c r="B39" s="36" t="s">
        <v>329</v>
      </c>
      <c r="C39" s="36" t="s">
        <v>330</v>
      </c>
      <c r="D39" s="36"/>
      <c r="E39" s="36" t="s">
        <v>328</v>
      </c>
      <c r="F39" s="36" t="s">
        <v>331</v>
      </c>
      <c r="G39" s="36" t="s">
        <v>189</v>
      </c>
      <c r="H39" s="36" t="s">
        <v>332</v>
      </c>
    </row>
    <row r="40" spans="1:8" x14ac:dyDescent="0.25">
      <c r="A40" s="36" t="s">
        <v>338</v>
      </c>
      <c r="B40" s="36" t="s">
        <v>339</v>
      </c>
      <c r="C40" s="36" t="s">
        <v>340</v>
      </c>
      <c r="D40" s="36"/>
      <c r="E40" s="36" t="s">
        <v>338</v>
      </c>
      <c r="F40" s="36" t="s">
        <v>342</v>
      </c>
      <c r="G40" s="36" t="s">
        <v>341</v>
      </c>
      <c r="H40" s="36" t="s">
        <v>343</v>
      </c>
    </row>
    <row r="41" spans="1:8" x14ac:dyDescent="0.25">
      <c r="A41" s="36" t="s">
        <v>333</v>
      </c>
      <c r="B41" s="36" t="s">
        <v>334</v>
      </c>
      <c r="C41" s="36" t="s">
        <v>335</v>
      </c>
      <c r="D41" s="36"/>
      <c r="E41" s="36" t="s">
        <v>333</v>
      </c>
      <c r="F41" s="36" t="s">
        <v>336</v>
      </c>
      <c r="G41" s="36" t="s">
        <v>189</v>
      </c>
      <c r="H41" s="36" t="s">
        <v>337</v>
      </c>
    </row>
    <row r="42" spans="1:8" x14ac:dyDescent="0.25">
      <c r="A42" s="36" t="s">
        <v>297</v>
      </c>
      <c r="B42" s="36" t="s">
        <v>298</v>
      </c>
      <c r="C42" s="36" t="s">
        <v>299</v>
      </c>
      <c r="D42" s="36" t="s">
        <v>300</v>
      </c>
      <c r="E42" s="36" t="s">
        <v>297</v>
      </c>
      <c r="F42" s="36" t="s">
        <v>301</v>
      </c>
      <c r="G42" s="36" t="s">
        <v>127</v>
      </c>
      <c r="H42" s="36" t="s">
        <v>302</v>
      </c>
    </row>
    <row r="43" spans="1:8" x14ac:dyDescent="0.25">
      <c r="A43" s="36" t="s">
        <v>344</v>
      </c>
      <c r="B43" s="36" t="s">
        <v>345</v>
      </c>
      <c r="C43" s="36" t="s">
        <v>1117</v>
      </c>
      <c r="D43" s="36"/>
      <c r="E43" s="36" t="s">
        <v>344</v>
      </c>
      <c r="F43" s="36" t="s">
        <v>1118</v>
      </c>
      <c r="G43" s="36" t="s">
        <v>103</v>
      </c>
      <c r="H43" s="36" t="s">
        <v>346</v>
      </c>
    </row>
    <row r="44" spans="1:8" x14ac:dyDescent="0.25">
      <c r="A44" s="36" t="s">
        <v>347</v>
      </c>
      <c r="B44" s="36" t="s">
        <v>348</v>
      </c>
      <c r="C44" s="36" t="s">
        <v>349</v>
      </c>
      <c r="D44" s="36" t="s">
        <v>350</v>
      </c>
      <c r="E44" s="36" t="s">
        <v>347</v>
      </c>
      <c r="F44" s="36" t="s">
        <v>351</v>
      </c>
      <c r="G44" s="36" t="s">
        <v>69</v>
      </c>
      <c r="H44" s="36" t="s">
        <v>352</v>
      </c>
    </row>
    <row r="45" spans="1:8" x14ac:dyDescent="0.25">
      <c r="A45" s="36" t="s">
        <v>985</v>
      </c>
      <c r="B45" s="36" t="s">
        <v>986</v>
      </c>
      <c r="C45" s="36" t="s">
        <v>987</v>
      </c>
      <c r="D45" s="36"/>
      <c r="E45" s="36" t="s">
        <v>985</v>
      </c>
      <c r="F45" s="36" t="s">
        <v>988</v>
      </c>
      <c r="G45" s="36" t="s">
        <v>127</v>
      </c>
      <c r="H45" s="36" t="s">
        <v>989</v>
      </c>
    </row>
    <row r="46" spans="1:8" x14ac:dyDescent="0.25">
      <c r="A46" s="36" t="s">
        <v>353</v>
      </c>
      <c r="B46" s="36" t="s">
        <v>354</v>
      </c>
      <c r="C46" s="36" t="s">
        <v>355</v>
      </c>
      <c r="D46" s="36"/>
      <c r="E46" s="36" t="s">
        <v>353</v>
      </c>
      <c r="F46" s="36" t="s">
        <v>357</v>
      </c>
      <c r="G46" s="36" t="s">
        <v>356</v>
      </c>
      <c r="H46" s="36" t="s">
        <v>358</v>
      </c>
    </row>
    <row r="47" spans="1:8" x14ac:dyDescent="0.25">
      <c r="A47" s="36" t="s">
        <v>359</v>
      </c>
      <c r="B47" s="36" t="s">
        <v>360</v>
      </c>
      <c r="C47" s="36" t="s">
        <v>361</v>
      </c>
      <c r="D47" s="36"/>
      <c r="E47" s="36" t="s">
        <v>359</v>
      </c>
      <c r="F47" s="36" t="s">
        <v>362</v>
      </c>
      <c r="G47" s="36" t="s">
        <v>341</v>
      </c>
      <c r="H47" s="36" t="s">
        <v>363</v>
      </c>
    </row>
    <row r="48" spans="1:8" x14ac:dyDescent="0.25">
      <c r="A48" s="36" t="s">
        <v>368</v>
      </c>
      <c r="B48" s="36" t="s">
        <v>369</v>
      </c>
      <c r="C48" s="36" t="s">
        <v>370</v>
      </c>
      <c r="D48" s="36"/>
      <c r="E48" s="36" t="s">
        <v>368</v>
      </c>
      <c r="F48" s="36" t="s">
        <v>371</v>
      </c>
      <c r="G48" s="36" t="s">
        <v>356</v>
      </c>
      <c r="H48" s="36" t="s">
        <v>372</v>
      </c>
    </row>
    <row r="49" spans="1:8" x14ac:dyDescent="0.25">
      <c r="A49" s="36" t="s">
        <v>364</v>
      </c>
      <c r="B49" s="36" t="s">
        <v>365</v>
      </c>
      <c r="C49" s="36" t="s">
        <v>1119</v>
      </c>
      <c r="D49" s="36"/>
      <c r="E49" s="36" t="s">
        <v>364</v>
      </c>
      <c r="F49" s="36" t="s">
        <v>366</v>
      </c>
      <c r="G49" s="36" t="s">
        <v>141</v>
      </c>
      <c r="H49" s="36" t="s">
        <v>367</v>
      </c>
    </row>
    <row r="50" spans="1:8" x14ac:dyDescent="0.25">
      <c r="A50" s="36" t="s">
        <v>373</v>
      </c>
      <c r="B50" s="36" t="s">
        <v>374</v>
      </c>
      <c r="C50" s="36" t="s">
        <v>375</v>
      </c>
      <c r="D50" s="36" t="s">
        <v>376</v>
      </c>
      <c r="E50" s="36" t="s">
        <v>373</v>
      </c>
      <c r="F50" s="36" t="s">
        <v>378</v>
      </c>
      <c r="G50" s="36" t="s">
        <v>377</v>
      </c>
      <c r="H50" s="36" t="s">
        <v>379</v>
      </c>
    </row>
    <row r="51" spans="1:8" x14ac:dyDescent="0.25">
      <c r="A51" s="36" t="s">
        <v>380</v>
      </c>
      <c r="B51" s="36" t="s">
        <v>381</v>
      </c>
      <c r="C51" s="36" t="s">
        <v>382</v>
      </c>
      <c r="D51" s="36"/>
      <c r="E51" s="36" t="s">
        <v>380</v>
      </c>
      <c r="F51" s="36" t="s">
        <v>383</v>
      </c>
      <c r="G51" s="36" t="s">
        <v>356</v>
      </c>
      <c r="H51" s="36" t="s">
        <v>384</v>
      </c>
    </row>
    <row r="52" spans="1:8" x14ac:dyDescent="0.25">
      <c r="A52" s="36" t="s">
        <v>66</v>
      </c>
      <c r="B52" s="36" t="s">
        <v>67</v>
      </c>
      <c r="C52" s="36" t="s">
        <v>68</v>
      </c>
      <c r="D52" s="36"/>
      <c r="E52" s="36" t="s">
        <v>66</v>
      </c>
      <c r="F52" s="36" t="s">
        <v>70</v>
      </c>
      <c r="G52" s="36" t="s">
        <v>69</v>
      </c>
      <c r="H52" s="36" t="s">
        <v>71</v>
      </c>
    </row>
    <row r="53" spans="1:8" x14ac:dyDescent="0.25">
      <c r="A53" s="36" t="s">
        <v>385</v>
      </c>
      <c r="B53" s="36" t="s">
        <v>386</v>
      </c>
      <c r="C53" s="36" t="s">
        <v>387</v>
      </c>
      <c r="D53" s="36"/>
      <c r="E53" s="36" t="s">
        <v>385</v>
      </c>
      <c r="F53" s="36" t="s">
        <v>388</v>
      </c>
      <c r="G53" s="36" t="s">
        <v>127</v>
      </c>
      <c r="H53" s="36" t="s">
        <v>389</v>
      </c>
    </row>
    <row r="54" spans="1:8" x14ac:dyDescent="0.25">
      <c r="A54" s="36" t="s">
        <v>25</v>
      </c>
      <c r="B54" s="36" t="s">
        <v>26</v>
      </c>
      <c r="C54" s="36" t="s">
        <v>27</v>
      </c>
      <c r="D54" s="36" t="s">
        <v>28</v>
      </c>
      <c r="E54" s="36" t="s">
        <v>25</v>
      </c>
      <c r="F54" s="36" t="s">
        <v>30</v>
      </c>
      <c r="G54" s="36" t="s">
        <v>29</v>
      </c>
      <c r="H54" s="36" t="s">
        <v>31</v>
      </c>
    </row>
    <row r="55" spans="1:8" x14ac:dyDescent="0.25">
      <c r="A55" s="36" t="s">
        <v>390</v>
      </c>
      <c r="B55" s="36" t="s">
        <v>391</v>
      </c>
      <c r="C55" s="36" t="s">
        <v>392</v>
      </c>
      <c r="D55" s="36" t="s">
        <v>393</v>
      </c>
      <c r="E55" s="36" t="s">
        <v>390</v>
      </c>
      <c r="F55" s="36" t="s">
        <v>394</v>
      </c>
      <c r="G55" s="36" t="s">
        <v>136</v>
      </c>
      <c r="H55" s="36" t="s">
        <v>395</v>
      </c>
    </row>
    <row r="56" spans="1:8" x14ac:dyDescent="0.25">
      <c r="A56" s="36" t="s">
        <v>396</v>
      </c>
      <c r="B56" s="36" t="s">
        <v>397</v>
      </c>
      <c r="C56" s="36" t="s">
        <v>398</v>
      </c>
      <c r="D56" s="36"/>
      <c r="E56" s="36" t="s">
        <v>396</v>
      </c>
      <c r="F56" s="36" t="s">
        <v>399</v>
      </c>
      <c r="G56" s="36" t="s">
        <v>35</v>
      </c>
      <c r="H56" s="36" t="s">
        <v>400</v>
      </c>
    </row>
    <row r="57" spans="1:8" x14ac:dyDescent="0.25">
      <c r="A57" s="36" t="s">
        <v>1015</v>
      </c>
      <c r="B57" s="36" t="s">
        <v>1016</v>
      </c>
      <c r="C57" s="36" t="s">
        <v>1017</v>
      </c>
      <c r="D57" s="36"/>
      <c r="E57" s="36" t="s">
        <v>1018</v>
      </c>
      <c r="F57" s="36" t="s">
        <v>1019</v>
      </c>
      <c r="G57" s="36" t="s">
        <v>216</v>
      </c>
      <c r="H57" s="36" t="s">
        <v>1020</v>
      </c>
    </row>
    <row r="58" spans="1:8" x14ac:dyDescent="0.25">
      <c r="A58" s="36" t="s">
        <v>401</v>
      </c>
      <c r="B58" s="36" t="s">
        <v>402</v>
      </c>
      <c r="C58" s="36" t="s">
        <v>403</v>
      </c>
      <c r="D58" s="36"/>
      <c r="E58" s="36" t="s">
        <v>401</v>
      </c>
      <c r="F58" s="36" t="s">
        <v>404</v>
      </c>
      <c r="G58" s="36" t="s">
        <v>45</v>
      </c>
      <c r="H58" s="36" t="s">
        <v>405</v>
      </c>
    </row>
    <row r="59" spans="1:8" x14ac:dyDescent="0.25">
      <c r="A59" s="36" t="s">
        <v>72</v>
      </c>
      <c r="B59" s="36" t="s">
        <v>73</v>
      </c>
      <c r="C59" s="36" t="s">
        <v>74</v>
      </c>
      <c r="D59" s="36"/>
      <c r="E59" s="36" t="s">
        <v>72</v>
      </c>
      <c r="F59" s="36" t="s">
        <v>76</v>
      </c>
      <c r="G59" s="36" t="s">
        <v>75</v>
      </c>
      <c r="H59" s="36" t="s">
        <v>77</v>
      </c>
    </row>
    <row r="60" spans="1:8" x14ac:dyDescent="0.25">
      <c r="A60" s="36" t="s">
        <v>417</v>
      </c>
      <c r="B60" s="36" t="s">
        <v>418</v>
      </c>
      <c r="C60" s="36" t="s">
        <v>419</v>
      </c>
      <c r="D60" s="36"/>
      <c r="E60" s="36" t="s">
        <v>420</v>
      </c>
      <c r="F60" s="36" t="s">
        <v>421</v>
      </c>
      <c r="G60" s="36" t="s">
        <v>127</v>
      </c>
      <c r="H60" s="36" t="s">
        <v>422</v>
      </c>
    </row>
    <row r="61" spans="1:8" x14ac:dyDescent="0.25">
      <c r="A61" s="36" t="s">
        <v>406</v>
      </c>
      <c r="B61" s="36" t="s">
        <v>407</v>
      </c>
      <c r="C61" s="36" t="s">
        <v>408</v>
      </c>
      <c r="D61" s="36"/>
      <c r="E61" s="36" t="s">
        <v>406</v>
      </c>
      <c r="F61" s="36" t="s">
        <v>409</v>
      </c>
      <c r="G61" s="36" t="s">
        <v>152</v>
      </c>
      <c r="H61" s="36" t="s">
        <v>410</v>
      </c>
    </row>
    <row r="62" spans="1:8" x14ac:dyDescent="0.25">
      <c r="A62" s="36" t="s">
        <v>411</v>
      </c>
      <c r="B62" s="36" t="s">
        <v>1120</v>
      </c>
      <c r="C62" s="36" t="s">
        <v>412</v>
      </c>
      <c r="D62" s="36" t="s">
        <v>413</v>
      </c>
      <c r="E62" s="36" t="s">
        <v>414</v>
      </c>
      <c r="F62" s="36" t="s">
        <v>415</v>
      </c>
      <c r="G62" s="36" t="s">
        <v>136</v>
      </c>
      <c r="H62" s="36" t="s">
        <v>416</v>
      </c>
    </row>
    <row r="63" spans="1:8" x14ac:dyDescent="0.25">
      <c r="A63" s="36" t="s">
        <v>38</v>
      </c>
      <c r="B63" s="36" t="s">
        <v>39</v>
      </c>
      <c r="C63" s="36" t="s">
        <v>1121</v>
      </c>
      <c r="D63" s="36" t="s">
        <v>1122</v>
      </c>
      <c r="E63" s="36" t="s">
        <v>38</v>
      </c>
      <c r="F63" s="36" t="s">
        <v>1123</v>
      </c>
      <c r="G63" s="36" t="s">
        <v>40</v>
      </c>
      <c r="H63" s="36" t="s">
        <v>41</v>
      </c>
    </row>
    <row r="64" spans="1:8" x14ac:dyDescent="0.25">
      <c r="A64" s="36" t="s">
        <v>423</v>
      </c>
      <c r="B64" s="36" t="s">
        <v>424</v>
      </c>
      <c r="C64" s="36" t="s">
        <v>425</v>
      </c>
      <c r="D64" s="36" t="s">
        <v>426</v>
      </c>
      <c r="E64" s="36" t="s">
        <v>427</v>
      </c>
      <c r="F64" s="36" t="s">
        <v>428</v>
      </c>
      <c r="G64" s="36" t="s">
        <v>127</v>
      </c>
      <c r="H64" s="36" t="s">
        <v>429</v>
      </c>
    </row>
    <row r="65" spans="1:8" x14ac:dyDescent="0.25">
      <c r="A65" s="36" t="s">
        <v>447</v>
      </c>
      <c r="B65" s="36" t="s">
        <v>448</v>
      </c>
      <c r="C65" s="36" t="s">
        <v>449</v>
      </c>
      <c r="D65" s="36"/>
      <c r="E65" s="36" t="s">
        <v>450</v>
      </c>
      <c r="F65" s="36" t="s">
        <v>451</v>
      </c>
      <c r="G65" s="36" t="s">
        <v>136</v>
      </c>
      <c r="H65" s="36" t="s">
        <v>452</v>
      </c>
    </row>
    <row r="66" spans="1:8" x14ac:dyDescent="0.25">
      <c r="A66" s="36" t="s">
        <v>430</v>
      </c>
      <c r="B66" s="36" t="s">
        <v>431</v>
      </c>
      <c r="C66" s="36" t="s">
        <v>432</v>
      </c>
      <c r="D66" s="36"/>
      <c r="E66" s="36" t="s">
        <v>430</v>
      </c>
      <c r="F66" s="36" t="s">
        <v>433</v>
      </c>
      <c r="G66" s="36" t="s">
        <v>141</v>
      </c>
      <c r="H66" s="36" t="s">
        <v>434</v>
      </c>
    </row>
    <row r="67" spans="1:8" x14ac:dyDescent="0.25">
      <c r="A67" s="36" t="s">
        <v>160</v>
      </c>
      <c r="B67" s="36" t="s">
        <v>161</v>
      </c>
      <c r="C67" s="36" t="s">
        <v>1124</v>
      </c>
      <c r="D67" s="36"/>
      <c r="E67" s="36" t="s">
        <v>160</v>
      </c>
      <c r="F67" s="36" t="s">
        <v>163</v>
      </c>
      <c r="G67" s="36" t="s">
        <v>162</v>
      </c>
      <c r="H67" s="36" t="s">
        <v>164</v>
      </c>
    </row>
    <row r="68" spans="1:8" x14ac:dyDescent="0.25">
      <c r="A68" s="36" t="s">
        <v>1</v>
      </c>
      <c r="B68" s="36" t="s">
        <v>444</v>
      </c>
      <c r="C68" s="36" t="s">
        <v>445</v>
      </c>
      <c r="D68" s="36"/>
      <c r="E68" s="36" t="s">
        <v>1</v>
      </c>
      <c r="F68" s="36" t="s">
        <v>446</v>
      </c>
      <c r="G68" s="36" t="s">
        <v>141</v>
      </c>
      <c r="H68" s="36" t="s">
        <v>4</v>
      </c>
    </row>
    <row r="69" spans="1:8" x14ac:dyDescent="0.25">
      <c r="A69" s="36" t="s">
        <v>78</v>
      </c>
      <c r="B69" s="36" t="s">
        <v>79</v>
      </c>
      <c r="C69" s="36" t="s">
        <v>80</v>
      </c>
      <c r="D69" s="36" t="s">
        <v>81</v>
      </c>
      <c r="E69" s="36" t="s">
        <v>82</v>
      </c>
      <c r="F69" s="36" t="s">
        <v>84</v>
      </c>
      <c r="G69" s="36" t="s">
        <v>83</v>
      </c>
      <c r="H69" s="36" t="s">
        <v>85</v>
      </c>
    </row>
    <row r="70" spans="1:8" x14ac:dyDescent="0.25">
      <c r="A70" s="36" t="s">
        <v>435</v>
      </c>
      <c r="B70" s="36" t="s">
        <v>436</v>
      </c>
      <c r="C70" s="36" t="s">
        <v>1125</v>
      </c>
      <c r="D70" s="36"/>
      <c r="E70" s="36" t="s">
        <v>435</v>
      </c>
      <c r="F70" s="36" t="s">
        <v>1126</v>
      </c>
      <c r="G70" s="36" t="s">
        <v>437</v>
      </c>
      <c r="H70" s="36" t="s">
        <v>438</v>
      </c>
    </row>
    <row r="71" spans="1:8" x14ac:dyDescent="0.25">
      <c r="A71" s="36" t="s">
        <v>439</v>
      </c>
      <c r="B71" s="36" t="s">
        <v>440</v>
      </c>
      <c r="C71" s="36" t="s">
        <v>441</v>
      </c>
      <c r="D71" s="36"/>
      <c r="E71" s="36" t="s">
        <v>439</v>
      </c>
      <c r="F71" s="36" t="s">
        <v>442</v>
      </c>
      <c r="G71" s="36" t="s">
        <v>29</v>
      </c>
      <c r="H71" s="36" t="s">
        <v>443</v>
      </c>
    </row>
    <row r="72" spans="1:8" x14ac:dyDescent="0.25">
      <c r="A72" s="36" t="s">
        <v>453</v>
      </c>
      <c r="B72" s="36" t="s">
        <v>454</v>
      </c>
      <c r="C72" s="36" t="s">
        <v>455</v>
      </c>
      <c r="D72" s="36"/>
      <c r="E72" s="36" t="s">
        <v>453</v>
      </c>
      <c r="F72" s="36" t="s">
        <v>456</v>
      </c>
      <c r="G72" s="36" t="s">
        <v>29</v>
      </c>
      <c r="H72" s="36" t="s">
        <v>457</v>
      </c>
    </row>
    <row r="73" spans="1:8" x14ac:dyDescent="0.25">
      <c r="A73" s="36" t="s">
        <v>129</v>
      </c>
      <c r="B73" s="36" t="s">
        <v>130</v>
      </c>
      <c r="C73" s="36" t="s">
        <v>131</v>
      </c>
      <c r="D73" s="36"/>
      <c r="E73" s="36" t="s">
        <v>129</v>
      </c>
      <c r="F73" s="36" t="s">
        <v>1127</v>
      </c>
      <c r="G73" s="36" t="s">
        <v>113</v>
      </c>
      <c r="H73" s="36" t="s">
        <v>132</v>
      </c>
    </row>
    <row r="74" spans="1:8" x14ac:dyDescent="0.25">
      <c r="A74" s="36" t="s">
        <v>458</v>
      </c>
      <c r="B74" s="36" t="s">
        <v>459</v>
      </c>
      <c r="C74" s="36" t="s">
        <v>460</v>
      </c>
      <c r="D74" s="36" t="s">
        <v>461</v>
      </c>
      <c r="E74" s="36" t="s">
        <v>458</v>
      </c>
      <c r="F74" s="36" t="s">
        <v>462</v>
      </c>
      <c r="G74" s="36" t="s">
        <v>83</v>
      </c>
      <c r="H74" s="36" t="s">
        <v>463</v>
      </c>
    </row>
    <row r="75" spans="1:8" x14ac:dyDescent="0.25">
      <c r="A75" s="36" t="s">
        <v>943</v>
      </c>
      <c r="B75" s="36" t="s">
        <v>1128</v>
      </c>
      <c r="C75" s="36" t="s">
        <v>944</v>
      </c>
      <c r="D75" s="36"/>
      <c r="E75" s="36" t="s">
        <v>674</v>
      </c>
      <c r="F75" s="36" t="s">
        <v>945</v>
      </c>
      <c r="G75" s="36" t="s">
        <v>677</v>
      </c>
      <c r="H75" s="36" t="s">
        <v>946</v>
      </c>
    </row>
    <row r="76" spans="1:8" x14ac:dyDescent="0.25">
      <c r="A76" s="36" t="s">
        <v>464</v>
      </c>
      <c r="B76" s="36" t="s">
        <v>465</v>
      </c>
      <c r="C76" s="36" t="s">
        <v>466</v>
      </c>
      <c r="D76" s="36"/>
      <c r="E76" s="36" t="s">
        <v>464</v>
      </c>
      <c r="F76" s="36" t="s">
        <v>468</v>
      </c>
      <c r="G76" s="36" t="s">
        <v>467</v>
      </c>
      <c r="H76" s="36" t="s">
        <v>469</v>
      </c>
    </row>
    <row r="77" spans="1:8" x14ac:dyDescent="0.25">
      <c r="A77" s="36" t="s">
        <v>470</v>
      </c>
      <c r="B77" s="36" t="s">
        <v>471</v>
      </c>
      <c r="C77" s="36" t="s">
        <v>473</v>
      </c>
      <c r="D77" s="36" t="s">
        <v>472</v>
      </c>
      <c r="E77" s="36" t="s">
        <v>474</v>
      </c>
      <c r="F77" s="36" t="s">
        <v>475</v>
      </c>
      <c r="G77" s="36" t="s">
        <v>97</v>
      </c>
      <c r="H77" s="36" t="s">
        <v>476</v>
      </c>
    </row>
    <row r="78" spans="1:8" x14ac:dyDescent="0.25">
      <c r="A78" s="36" t="s">
        <v>133</v>
      </c>
      <c r="B78" s="36" t="s">
        <v>134</v>
      </c>
      <c r="C78" s="36" t="s">
        <v>135</v>
      </c>
      <c r="D78" s="36"/>
      <c r="E78" s="36" t="s">
        <v>133</v>
      </c>
      <c r="F78" s="44">
        <v>46202</v>
      </c>
      <c r="G78" s="36" t="s">
        <v>136</v>
      </c>
      <c r="H78" s="36" t="s">
        <v>137</v>
      </c>
    </row>
    <row r="79" spans="1:8" x14ac:dyDescent="0.25">
      <c r="A79" s="36" t="s">
        <v>86</v>
      </c>
      <c r="B79" s="36" t="s">
        <v>87</v>
      </c>
      <c r="C79" s="36" t="s">
        <v>88</v>
      </c>
      <c r="D79" s="36" t="s">
        <v>89</v>
      </c>
      <c r="E79" s="36" t="s">
        <v>86</v>
      </c>
      <c r="F79" s="36" t="s">
        <v>91</v>
      </c>
      <c r="G79" s="36" t="s">
        <v>90</v>
      </c>
      <c r="H79" s="36" t="s">
        <v>92</v>
      </c>
    </row>
    <row r="80" spans="1:8" x14ac:dyDescent="0.25">
      <c r="A80" s="36" t="s">
        <v>477</v>
      </c>
      <c r="B80" s="36" t="s">
        <v>478</v>
      </c>
      <c r="C80" s="36" t="s">
        <v>479</v>
      </c>
      <c r="D80" s="36"/>
      <c r="E80" s="36" t="s">
        <v>477</v>
      </c>
      <c r="F80" s="36" t="s">
        <v>481</v>
      </c>
      <c r="G80" s="36" t="s">
        <v>480</v>
      </c>
      <c r="H80" s="36" t="s">
        <v>482</v>
      </c>
    </row>
    <row r="81" spans="1:8" x14ac:dyDescent="0.25">
      <c r="A81" s="36" t="s">
        <v>483</v>
      </c>
      <c r="B81" s="36" t="s">
        <v>484</v>
      </c>
      <c r="C81" s="36" t="s">
        <v>1129</v>
      </c>
      <c r="D81" s="36"/>
      <c r="E81" s="36" t="s">
        <v>1130</v>
      </c>
      <c r="F81" s="36" t="s">
        <v>1131</v>
      </c>
      <c r="G81" s="36" t="s">
        <v>258</v>
      </c>
      <c r="H81" s="36" t="s">
        <v>485</v>
      </c>
    </row>
    <row r="82" spans="1:8" x14ac:dyDescent="0.25">
      <c r="A82" s="36" t="s">
        <v>32</v>
      </c>
      <c r="B82" s="36" t="s">
        <v>33</v>
      </c>
      <c r="C82" s="36" t="s">
        <v>34</v>
      </c>
      <c r="D82" s="36"/>
      <c r="E82" s="36" t="s">
        <v>32</v>
      </c>
      <c r="F82" s="36" t="s">
        <v>36</v>
      </c>
      <c r="G82" s="36" t="s">
        <v>35</v>
      </c>
      <c r="H82" s="36" t="s">
        <v>37</v>
      </c>
    </row>
    <row r="83" spans="1:8" x14ac:dyDescent="0.25">
      <c r="A83" s="36" t="s">
        <v>486</v>
      </c>
      <c r="B83" s="36" t="s">
        <v>487</v>
      </c>
      <c r="C83" s="36" t="s">
        <v>488</v>
      </c>
      <c r="D83" s="36"/>
      <c r="E83" s="36" t="s">
        <v>486</v>
      </c>
      <c r="F83" s="36" t="s">
        <v>489</v>
      </c>
      <c r="G83" s="36" t="s">
        <v>141</v>
      </c>
      <c r="H83" s="36" t="s">
        <v>490</v>
      </c>
    </row>
    <row r="84" spans="1:8" x14ac:dyDescent="0.25">
      <c r="A84" s="36" t="s">
        <v>493</v>
      </c>
      <c r="B84" s="36" t="s">
        <v>1132</v>
      </c>
      <c r="C84" s="36" t="s">
        <v>495</v>
      </c>
      <c r="D84" s="36"/>
      <c r="E84" s="36" t="s">
        <v>493</v>
      </c>
      <c r="F84" s="36" t="s">
        <v>496</v>
      </c>
      <c r="G84" s="36" t="s">
        <v>377</v>
      </c>
      <c r="H84" s="36" t="s">
        <v>497</v>
      </c>
    </row>
    <row r="85" spans="1:8" x14ac:dyDescent="0.25">
      <c r="A85" s="36" t="s">
        <v>491</v>
      </c>
      <c r="B85" s="36" t="s">
        <v>492</v>
      </c>
      <c r="C85" s="36" t="s">
        <v>1133</v>
      </c>
      <c r="D85" s="36"/>
      <c r="E85" s="36" t="s">
        <v>493</v>
      </c>
      <c r="F85" s="36" t="s">
        <v>1134</v>
      </c>
      <c r="G85" s="36" t="s">
        <v>480</v>
      </c>
      <c r="H85" s="36" t="s">
        <v>494</v>
      </c>
    </row>
    <row r="86" spans="1:8" x14ac:dyDescent="0.25">
      <c r="A86" s="36" t="s">
        <v>498</v>
      </c>
      <c r="B86" s="36" t="s">
        <v>499</v>
      </c>
      <c r="C86" s="36" t="s">
        <v>500</v>
      </c>
      <c r="D86" s="36" t="s">
        <v>501</v>
      </c>
      <c r="E86" s="36" t="s">
        <v>498</v>
      </c>
      <c r="F86" s="36" t="s">
        <v>1135</v>
      </c>
      <c r="G86" s="36" t="s">
        <v>502</v>
      </c>
      <c r="H86" s="36" t="s">
        <v>503</v>
      </c>
    </row>
    <row r="87" spans="1:8" x14ac:dyDescent="0.25">
      <c r="A87" s="36" t="s">
        <v>531</v>
      </c>
      <c r="B87" s="36" t="s">
        <v>532</v>
      </c>
      <c r="C87" s="36" t="s">
        <v>533</v>
      </c>
      <c r="D87" s="36" t="s">
        <v>534</v>
      </c>
      <c r="E87" s="36" t="s">
        <v>535</v>
      </c>
      <c r="F87" s="36" t="s">
        <v>536</v>
      </c>
      <c r="G87" s="36" t="s">
        <v>437</v>
      </c>
      <c r="H87" s="36" t="s">
        <v>537</v>
      </c>
    </row>
    <row r="88" spans="1:8" x14ac:dyDescent="0.25">
      <c r="A88" s="36" t="s">
        <v>543</v>
      </c>
      <c r="B88" s="36" t="s">
        <v>1136</v>
      </c>
      <c r="C88" s="36" t="s">
        <v>1137</v>
      </c>
      <c r="D88" s="36"/>
      <c r="E88" s="36" t="s">
        <v>512</v>
      </c>
      <c r="F88" s="36" t="s">
        <v>1138</v>
      </c>
      <c r="G88" s="36" t="s">
        <v>136</v>
      </c>
      <c r="H88" s="36" t="s">
        <v>544</v>
      </c>
    </row>
    <row r="89" spans="1:8" x14ac:dyDescent="0.25">
      <c r="A89" s="36" t="s">
        <v>511</v>
      </c>
      <c r="B89" s="36" t="s">
        <v>1139</v>
      </c>
      <c r="C89" s="36" t="s">
        <v>1140</v>
      </c>
      <c r="D89" s="36"/>
      <c r="E89" s="36" t="s">
        <v>512</v>
      </c>
      <c r="F89" s="36" t="s">
        <v>513</v>
      </c>
      <c r="G89" s="36" t="s">
        <v>97</v>
      </c>
      <c r="H89" s="36" t="s">
        <v>514</v>
      </c>
    </row>
    <row r="90" spans="1:8" x14ac:dyDescent="0.25">
      <c r="A90" s="36" t="s">
        <v>93</v>
      </c>
      <c r="B90" s="36" t="s">
        <v>94</v>
      </c>
      <c r="C90" s="36" t="s">
        <v>95</v>
      </c>
      <c r="D90" s="36" t="s">
        <v>96</v>
      </c>
      <c r="E90" s="36" t="s">
        <v>93</v>
      </c>
      <c r="F90" s="36" t="s">
        <v>98</v>
      </c>
      <c r="G90" s="36" t="s">
        <v>97</v>
      </c>
      <c r="H90" s="36" t="s">
        <v>99</v>
      </c>
    </row>
    <row r="91" spans="1:8" x14ac:dyDescent="0.25">
      <c r="A91" s="36" t="s">
        <v>515</v>
      </c>
      <c r="B91" s="36" t="s">
        <v>516</v>
      </c>
      <c r="C91" s="36" t="s">
        <v>517</v>
      </c>
      <c r="D91" s="36"/>
      <c r="E91" s="36" t="s">
        <v>515</v>
      </c>
      <c r="F91" s="36" t="s">
        <v>518</v>
      </c>
      <c r="G91" s="36" t="s">
        <v>141</v>
      </c>
      <c r="H91" s="36" t="s">
        <v>519</v>
      </c>
    </row>
    <row r="92" spans="1:8" x14ac:dyDescent="0.25">
      <c r="A92" s="36" t="s">
        <v>520</v>
      </c>
      <c r="B92" s="36" t="s">
        <v>521</v>
      </c>
      <c r="C92" s="36" t="s">
        <v>522</v>
      </c>
      <c r="D92" s="36"/>
      <c r="E92" s="36" t="s">
        <v>520</v>
      </c>
      <c r="F92" s="36" t="s">
        <v>523</v>
      </c>
      <c r="G92" s="36" t="s">
        <v>127</v>
      </c>
      <c r="H92" s="36" t="s">
        <v>524</v>
      </c>
    </row>
    <row r="93" spans="1:8" x14ac:dyDescent="0.25">
      <c r="A93" s="36" t="s">
        <v>555</v>
      </c>
      <c r="B93" s="36" t="s">
        <v>556</v>
      </c>
      <c r="C93" s="36" t="s">
        <v>557</v>
      </c>
      <c r="D93" s="36"/>
      <c r="E93" s="36" t="s">
        <v>555</v>
      </c>
      <c r="F93" s="36" t="s">
        <v>558</v>
      </c>
      <c r="G93" s="36" t="s">
        <v>40</v>
      </c>
      <c r="H93" s="36" t="s">
        <v>559</v>
      </c>
    </row>
    <row r="94" spans="1:8" x14ac:dyDescent="0.25">
      <c r="A94" s="36" t="s">
        <v>525</v>
      </c>
      <c r="B94" s="36" t="s">
        <v>526</v>
      </c>
      <c r="C94" s="36" t="s">
        <v>527</v>
      </c>
      <c r="D94" s="36"/>
      <c r="E94" s="36" t="s">
        <v>525</v>
      </c>
      <c r="F94" s="36" t="s">
        <v>529</v>
      </c>
      <c r="G94" s="36" t="s">
        <v>528</v>
      </c>
      <c r="H94" s="36" t="s">
        <v>530</v>
      </c>
    </row>
    <row r="95" spans="1:8" x14ac:dyDescent="0.25">
      <c r="A95" s="36" t="s">
        <v>538</v>
      </c>
      <c r="B95" s="36" t="s">
        <v>539</v>
      </c>
      <c r="C95" s="36" t="s">
        <v>540</v>
      </c>
      <c r="D95" s="36"/>
      <c r="E95" s="36" t="s">
        <v>538</v>
      </c>
      <c r="F95" s="36" t="s">
        <v>541</v>
      </c>
      <c r="G95" s="36" t="s">
        <v>103</v>
      </c>
      <c r="H95" s="36" t="s">
        <v>542</v>
      </c>
    </row>
    <row r="96" spans="1:8" x14ac:dyDescent="0.25">
      <c r="A96" s="36" t="s">
        <v>545</v>
      </c>
      <c r="B96" s="36" t="s">
        <v>546</v>
      </c>
      <c r="C96" s="36" t="s">
        <v>1141</v>
      </c>
      <c r="D96" s="36"/>
      <c r="E96" s="36" t="s">
        <v>545</v>
      </c>
      <c r="F96" s="36" t="s">
        <v>1142</v>
      </c>
      <c r="G96" s="36" t="s">
        <v>162</v>
      </c>
      <c r="H96" s="36" t="s">
        <v>547</v>
      </c>
    </row>
    <row r="97" spans="1:8" x14ac:dyDescent="0.25">
      <c r="A97" s="36" t="s">
        <v>548</v>
      </c>
      <c r="B97" s="36" t="s">
        <v>549</v>
      </c>
      <c r="C97" s="36" t="s">
        <v>550</v>
      </c>
      <c r="D97" s="36" t="s">
        <v>551</v>
      </c>
      <c r="E97" s="36" t="s">
        <v>548</v>
      </c>
      <c r="F97" s="36" t="s">
        <v>553</v>
      </c>
      <c r="G97" s="36" t="s">
        <v>552</v>
      </c>
      <c r="H97" s="36" t="s">
        <v>554</v>
      </c>
    </row>
    <row r="98" spans="1:8" x14ac:dyDescent="0.25">
      <c r="A98" s="36" t="s">
        <v>507</v>
      </c>
      <c r="B98" s="36" t="s">
        <v>508</v>
      </c>
      <c r="C98" s="36" t="s">
        <v>509</v>
      </c>
      <c r="D98" s="36"/>
      <c r="E98" s="36" t="s">
        <v>507</v>
      </c>
      <c r="F98" s="36" t="s">
        <v>510</v>
      </c>
      <c r="G98" s="36" t="s">
        <v>152</v>
      </c>
      <c r="H98" s="36" t="s">
        <v>97</v>
      </c>
    </row>
    <row r="99" spans="1:8" x14ac:dyDescent="0.25">
      <c r="A99" s="36" t="s">
        <v>504</v>
      </c>
      <c r="B99" s="36" t="s">
        <v>505</v>
      </c>
      <c r="C99" s="36" t="s">
        <v>1143</v>
      </c>
      <c r="D99" s="36"/>
      <c r="E99" s="36" t="s">
        <v>504</v>
      </c>
      <c r="F99" s="36" t="s">
        <v>1144</v>
      </c>
      <c r="G99" s="36" t="s">
        <v>103</v>
      </c>
      <c r="H99" s="36" t="s">
        <v>506</v>
      </c>
    </row>
    <row r="100" spans="1:8" x14ac:dyDescent="0.25">
      <c r="A100" s="36" t="s">
        <v>560</v>
      </c>
      <c r="B100" s="36" t="s">
        <v>561</v>
      </c>
      <c r="C100" s="36" t="s">
        <v>1145</v>
      </c>
      <c r="D100" s="36"/>
      <c r="E100" s="36" t="s">
        <v>560</v>
      </c>
      <c r="F100" s="36" t="s">
        <v>1146</v>
      </c>
      <c r="G100" s="36" t="s">
        <v>127</v>
      </c>
      <c r="H100" s="36" t="s">
        <v>562</v>
      </c>
    </row>
    <row r="101" spans="1:8" x14ac:dyDescent="0.25">
      <c r="A101" s="36" t="s">
        <v>563</v>
      </c>
      <c r="B101" s="36" t="s">
        <v>564</v>
      </c>
      <c r="C101" s="36" t="s">
        <v>565</v>
      </c>
      <c r="D101" s="36" t="s">
        <v>566</v>
      </c>
      <c r="E101" s="36" t="s">
        <v>563</v>
      </c>
      <c r="F101" s="36" t="s">
        <v>567</v>
      </c>
      <c r="G101" s="36" t="s">
        <v>437</v>
      </c>
      <c r="H101" s="36" t="s">
        <v>568</v>
      </c>
    </row>
    <row r="102" spans="1:8" x14ac:dyDescent="0.25">
      <c r="A102" s="36" t="s">
        <v>569</v>
      </c>
      <c r="B102" s="36" t="s">
        <v>570</v>
      </c>
      <c r="C102" s="36" t="s">
        <v>571</v>
      </c>
      <c r="D102" s="36"/>
      <c r="E102" s="36" t="s">
        <v>569</v>
      </c>
      <c r="F102" s="36" t="s">
        <v>1147</v>
      </c>
      <c r="G102" s="36" t="s">
        <v>572</v>
      </c>
      <c r="H102" s="36" t="s">
        <v>573</v>
      </c>
    </row>
    <row r="103" spans="1:8" x14ac:dyDescent="0.25">
      <c r="A103" s="36" t="s">
        <v>138</v>
      </c>
      <c r="B103" s="36" t="s">
        <v>139</v>
      </c>
      <c r="C103" s="36" t="s">
        <v>140</v>
      </c>
      <c r="D103" s="36"/>
      <c r="E103" s="36" t="s">
        <v>138</v>
      </c>
      <c r="F103" s="36" t="s">
        <v>142</v>
      </c>
      <c r="G103" s="36" t="s">
        <v>141</v>
      </c>
      <c r="H103" s="36" t="s">
        <v>143</v>
      </c>
    </row>
    <row r="104" spans="1:8" x14ac:dyDescent="0.25">
      <c r="A104" s="36" t="s">
        <v>1148</v>
      </c>
      <c r="B104" s="36" t="s">
        <v>1149</v>
      </c>
      <c r="C104" s="36" t="s">
        <v>1150</v>
      </c>
      <c r="D104" s="36"/>
      <c r="E104" s="36" t="s">
        <v>1148</v>
      </c>
      <c r="F104" s="36" t="s">
        <v>1151</v>
      </c>
      <c r="G104" s="36" t="s">
        <v>216</v>
      </c>
      <c r="H104" s="36" t="s">
        <v>1152</v>
      </c>
    </row>
    <row r="105" spans="1:8" x14ac:dyDescent="0.25">
      <c r="A105" s="36" t="s">
        <v>574</v>
      </c>
      <c r="B105" s="36" t="s">
        <v>575</v>
      </c>
      <c r="C105" s="36" t="s">
        <v>1153</v>
      </c>
      <c r="D105" s="36"/>
      <c r="E105" s="36" t="s">
        <v>574</v>
      </c>
      <c r="F105" s="36" t="s">
        <v>1154</v>
      </c>
      <c r="G105" s="36" t="s">
        <v>502</v>
      </c>
      <c r="H105" s="36" t="s">
        <v>576</v>
      </c>
    </row>
    <row r="106" spans="1:8" x14ac:dyDescent="0.25">
      <c r="A106" s="36" t="s">
        <v>577</v>
      </c>
      <c r="B106" s="36" t="s">
        <v>578</v>
      </c>
      <c r="C106" s="36" t="s">
        <v>1155</v>
      </c>
      <c r="D106" s="36"/>
      <c r="E106" s="36" t="s">
        <v>577</v>
      </c>
      <c r="F106" s="36" t="s">
        <v>1156</v>
      </c>
      <c r="G106" s="36" t="s">
        <v>147</v>
      </c>
      <c r="H106" s="36" t="s">
        <v>579</v>
      </c>
    </row>
    <row r="107" spans="1:8" x14ac:dyDescent="0.25">
      <c r="A107" s="36" t="s">
        <v>1035</v>
      </c>
      <c r="B107" s="36" t="s">
        <v>1157</v>
      </c>
      <c r="C107" s="36" t="s">
        <v>1036</v>
      </c>
      <c r="D107" s="36"/>
      <c r="E107" s="36" t="s">
        <v>1037</v>
      </c>
      <c r="F107" s="36" t="s">
        <v>1038</v>
      </c>
      <c r="G107" s="36" t="s">
        <v>633</v>
      </c>
      <c r="H107" s="36" t="s">
        <v>1039</v>
      </c>
    </row>
    <row r="108" spans="1:8" x14ac:dyDescent="0.25">
      <c r="A108" s="36" t="s">
        <v>1028</v>
      </c>
      <c r="B108" s="36" t="s">
        <v>1158</v>
      </c>
      <c r="C108" s="36" t="s">
        <v>1159</v>
      </c>
      <c r="D108" s="36" t="s">
        <v>1029</v>
      </c>
      <c r="E108" s="36" t="s">
        <v>956</v>
      </c>
      <c r="F108" s="36" t="s">
        <v>1160</v>
      </c>
      <c r="G108" s="36" t="s">
        <v>2</v>
      </c>
      <c r="H108" s="36" t="s">
        <v>480</v>
      </c>
    </row>
    <row r="109" spans="1:8" x14ac:dyDescent="0.25">
      <c r="A109" s="36" t="s">
        <v>580</v>
      </c>
      <c r="B109" s="36" t="s">
        <v>581</v>
      </c>
      <c r="C109" s="36" t="s">
        <v>582</v>
      </c>
      <c r="D109" s="36" t="s">
        <v>583</v>
      </c>
      <c r="E109" s="36" t="s">
        <v>580</v>
      </c>
      <c r="F109" s="36" t="s">
        <v>584</v>
      </c>
      <c r="G109" s="36" t="s">
        <v>437</v>
      </c>
      <c r="H109" s="36" t="s">
        <v>585</v>
      </c>
    </row>
    <row r="110" spans="1:8" x14ac:dyDescent="0.25">
      <c r="A110" s="36" t="s">
        <v>586</v>
      </c>
      <c r="B110" s="36" t="s">
        <v>587</v>
      </c>
      <c r="C110" s="36" t="s">
        <v>588</v>
      </c>
      <c r="D110" s="36"/>
      <c r="E110" s="36" t="s">
        <v>586</v>
      </c>
      <c r="F110" s="36" t="s">
        <v>589</v>
      </c>
      <c r="G110" s="36" t="s">
        <v>122</v>
      </c>
      <c r="H110" s="36" t="s">
        <v>590</v>
      </c>
    </row>
    <row r="111" spans="1:8" x14ac:dyDescent="0.25">
      <c r="A111" s="36" t="s">
        <v>591</v>
      </c>
      <c r="B111" s="36" t="s">
        <v>592</v>
      </c>
      <c r="C111" s="36" t="s">
        <v>593</v>
      </c>
      <c r="D111" s="36" t="s">
        <v>594</v>
      </c>
      <c r="E111" s="36" t="s">
        <v>591</v>
      </c>
      <c r="F111" s="36" t="s">
        <v>595</v>
      </c>
      <c r="G111" s="36" t="s">
        <v>152</v>
      </c>
      <c r="H111" s="36" t="s">
        <v>596</v>
      </c>
    </row>
    <row r="112" spans="1:8" x14ac:dyDescent="0.25">
      <c r="A112" s="36" t="s">
        <v>607</v>
      </c>
      <c r="B112" s="36" t="s">
        <v>608</v>
      </c>
      <c r="C112" s="36" t="s">
        <v>1161</v>
      </c>
      <c r="D112" s="36"/>
      <c r="E112" s="36" t="s">
        <v>607</v>
      </c>
      <c r="F112" s="36" t="s">
        <v>1162</v>
      </c>
      <c r="G112" s="36" t="s">
        <v>502</v>
      </c>
      <c r="H112" s="36" t="s">
        <v>609</v>
      </c>
    </row>
    <row r="113" spans="1:8" x14ac:dyDescent="0.25">
      <c r="A113" s="36" t="s">
        <v>597</v>
      </c>
      <c r="B113" s="36" t="s">
        <v>598</v>
      </c>
      <c r="C113" s="36" t="s">
        <v>599</v>
      </c>
      <c r="D113" s="36"/>
      <c r="E113" s="36" t="s">
        <v>597</v>
      </c>
      <c r="F113" s="36" t="s">
        <v>600</v>
      </c>
      <c r="G113" s="36" t="s">
        <v>97</v>
      </c>
      <c r="H113" s="36" t="s">
        <v>601</v>
      </c>
    </row>
    <row r="114" spans="1:8" x14ac:dyDescent="0.25">
      <c r="A114" s="36" t="s">
        <v>610</v>
      </c>
      <c r="B114" s="36" t="s">
        <v>611</v>
      </c>
      <c r="C114" s="36" t="s">
        <v>1163</v>
      </c>
      <c r="D114" s="36"/>
      <c r="E114" s="36" t="s">
        <v>610</v>
      </c>
      <c r="F114" s="36" t="s">
        <v>612</v>
      </c>
      <c r="G114" s="36" t="s">
        <v>69</v>
      </c>
      <c r="H114" s="36" t="s">
        <v>613</v>
      </c>
    </row>
    <row r="115" spans="1:8" x14ac:dyDescent="0.25">
      <c r="A115" s="36" t="s">
        <v>614</v>
      </c>
      <c r="B115" s="36" t="s">
        <v>615</v>
      </c>
      <c r="C115" s="36" t="s">
        <v>616</v>
      </c>
      <c r="D115" s="36"/>
      <c r="E115" s="36" t="s">
        <v>614</v>
      </c>
      <c r="F115" s="36" t="s">
        <v>617</v>
      </c>
      <c r="G115" s="36" t="s">
        <v>63</v>
      </c>
      <c r="H115" s="36" t="s">
        <v>63</v>
      </c>
    </row>
    <row r="116" spans="1:8" x14ac:dyDescent="0.25">
      <c r="A116" s="36" t="s">
        <v>144</v>
      </c>
      <c r="B116" s="36" t="s">
        <v>145</v>
      </c>
      <c r="C116" s="36" t="s">
        <v>146</v>
      </c>
      <c r="D116" s="36"/>
      <c r="E116" s="36" t="s">
        <v>144</v>
      </c>
      <c r="F116" s="36" t="s">
        <v>148</v>
      </c>
      <c r="G116" s="36" t="s">
        <v>147</v>
      </c>
      <c r="H116" s="36" t="s">
        <v>149</v>
      </c>
    </row>
    <row r="117" spans="1:8" x14ac:dyDescent="0.25">
      <c r="A117" s="36" t="s">
        <v>649</v>
      </c>
      <c r="B117" s="36" t="s">
        <v>1164</v>
      </c>
      <c r="C117" s="36" t="s">
        <v>1165</v>
      </c>
      <c r="D117" s="36"/>
      <c r="E117" s="36" t="s">
        <v>1166</v>
      </c>
      <c r="F117" s="36" t="s">
        <v>1167</v>
      </c>
      <c r="G117" s="36" t="s">
        <v>45</v>
      </c>
      <c r="H117" s="36" t="s">
        <v>651</v>
      </c>
    </row>
    <row r="118" spans="1:8" x14ac:dyDescent="0.25">
      <c r="A118" s="36" t="s">
        <v>602</v>
      </c>
      <c r="B118" s="36" t="s">
        <v>603</v>
      </c>
      <c r="C118" s="36" t="s">
        <v>604</v>
      </c>
      <c r="D118" s="36"/>
      <c r="E118" s="36" t="s">
        <v>602</v>
      </c>
      <c r="F118" s="36" t="s">
        <v>605</v>
      </c>
      <c r="G118" s="36" t="s">
        <v>113</v>
      </c>
      <c r="H118" s="36" t="s">
        <v>606</v>
      </c>
    </row>
    <row r="119" spans="1:8" x14ac:dyDescent="0.25">
      <c r="A119" s="36" t="s">
        <v>150</v>
      </c>
      <c r="B119" s="36" t="s">
        <v>151</v>
      </c>
      <c r="C119" s="36" t="s">
        <v>1168</v>
      </c>
      <c r="D119" s="36" t="s">
        <v>1169</v>
      </c>
      <c r="E119" s="36" t="s">
        <v>150</v>
      </c>
      <c r="F119" s="36" t="s">
        <v>153</v>
      </c>
      <c r="G119" s="36" t="s">
        <v>152</v>
      </c>
      <c r="H119" s="36" t="s">
        <v>154</v>
      </c>
    </row>
    <row r="120" spans="1:8" x14ac:dyDescent="0.25">
      <c r="A120" s="36" t="s">
        <v>618</v>
      </c>
      <c r="B120" s="36" t="s">
        <v>619</v>
      </c>
      <c r="C120" s="36" t="s">
        <v>620</v>
      </c>
      <c r="D120" s="36" t="s">
        <v>621</v>
      </c>
      <c r="E120" s="36" t="s">
        <v>618</v>
      </c>
      <c r="F120" s="36" t="s">
        <v>622</v>
      </c>
      <c r="G120" s="36" t="s">
        <v>63</v>
      </c>
      <c r="H120" s="36" t="s">
        <v>623</v>
      </c>
    </row>
    <row r="121" spans="1:8" x14ac:dyDescent="0.25">
      <c r="A121" s="36" t="s">
        <v>48</v>
      </c>
      <c r="B121" s="36" t="s">
        <v>49</v>
      </c>
      <c r="C121" s="36" t="s">
        <v>50</v>
      </c>
      <c r="D121" s="36" t="s">
        <v>51</v>
      </c>
      <c r="E121" s="36" t="s">
        <v>48</v>
      </c>
      <c r="F121" s="36" t="s">
        <v>1170</v>
      </c>
      <c r="G121" s="36" t="s">
        <v>52</v>
      </c>
      <c r="H121" s="36" t="s">
        <v>53</v>
      </c>
    </row>
    <row r="122" spans="1:8" x14ac:dyDescent="0.25">
      <c r="A122" s="36" t="s">
        <v>0</v>
      </c>
      <c r="B122" s="36" t="s">
        <v>624</v>
      </c>
      <c r="C122" s="36" t="s">
        <v>625</v>
      </c>
      <c r="D122" s="36"/>
      <c r="E122" s="36" t="s">
        <v>0</v>
      </c>
      <c r="F122" s="36" t="s">
        <v>626</v>
      </c>
      <c r="G122" s="36" t="s">
        <v>162</v>
      </c>
      <c r="H122" s="36" t="s">
        <v>3</v>
      </c>
    </row>
    <row r="123" spans="1:8" x14ac:dyDescent="0.25">
      <c r="A123" s="36" t="s">
        <v>627</v>
      </c>
      <c r="B123" s="36" t="s">
        <v>628</v>
      </c>
      <c r="C123" s="36" t="s">
        <v>1171</v>
      </c>
      <c r="D123" s="36"/>
      <c r="E123" s="36" t="s">
        <v>1172</v>
      </c>
      <c r="F123" s="36" t="s">
        <v>1173</v>
      </c>
      <c r="G123" s="36" t="s">
        <v>152</v>
      </c>
      <c r="H123" s="36" t="s">
        <v>629</v>
      </c>
    </row>
    <row r="124" spans="1:8" x14ac:dyDescent="0.25">
      <c r="A124" s="36" t="s">
        <v>630</v>
      </c>
      <c r="B124" s="36" t="s">
        <v>631</v>
      </c>
      <c r="C124" s="36" t="s">
        <v>632</v>
      </c>
      <c r="D124" s="36"/>
      <c r="E124" s="36" t="s">
        <v>630</v>
      </c>
      <c r="F124" s="36" t="s">
        <v>634</v>
      </c>
      <c r="G124" s="36" t="s">
        <v>633</v>
      </c>
      <c r="H124" s="36" t="s">
        <v>635</v>
      </c>
    </row>
    <row r="125" spans="1:8" x14ac:dyDescent="0.25">
      <c r="A125" s="36" t="s">
        <v>798</v>
      </c>
      <c r="B125" s="36" t="s">
        <v>1174</v>
      </c>
      <c r="C125" s="36" t="s">
        <v>1175</v>
      </c>
      <c r="D125" s="36"/>
      <c r="E125" s="36" t="s">
        <v>799</v>
      </c>
      <c r="F125" s="36" t="s">
        <v>800</v>
      </c>
      <c r="G125" s="36" t="s">
        <v>147</v>
      </c>
      <c r="H125" s="36" t="s">
        <v>801</v>
      </c>
    </row>
    <row r="126" spans="1:8" x14ac:dyDescent="0.25">
      <c r="A126" s="36" t="s">
        <v>1021</v>
      </c>
      <c r="B126" s="36" t="s">
        <v>1176</v>
      </c>
      <c r="C126" s="36" t="s">
        <v>1022</v>
      </c>
      <c r="D126" s="36"/>
      <c r="E126" s="36" t="s">
        <v>882</v>
      </c>
      <c r="F126" s="36" t="s">
        <v>1023</v>
      </c>
      <c r="G126" s="36" t="s">
        <v>480</v>
      </c>
      <c r="H126" s="36" t="s">
        <v>1024</v>
      </c>
    </row>
    <row r="127" spans="1:8" x14ac:dyDescent="0.25">
      <c r="A127" s="36" t="s">
        <v>100</v>
      </c>
      <c r="B127" s="36" t="s">
        <v>101</v>
      </c>
      <c r="C127" s="36" t="s">
        <v>102</v>
      </c>
      <c r="D127" s="36"/>
      <c r="E127" s="36" t="s">
        <v>100</v>
      </c>
      <c r="F127" s="36" t="s">
        <v>104</v>
      </c>
      <c r="G127" s="36" t="s">
        <v>103</v>
      </c>
      <c r="H127" s="36" t="s">
        <v>105</v>
      </c>
    </row>
    <row r="128" spans="1:8" x14ac:dyDescent="0.25">
      <c r="A128" s="36" t="s">
        <v>680</v>
      </c>
      <c r="B128" s="36" t="s">
        <v>681</v>
      </c>
      <c r="C128" s="36" t="s">
        <v>682</v>
      </c>
      <c r="D128" s="36" t="s">
        <v>683</v>
      </c>
      <c r="E128" s="36" t="s">
        <v>684</v>
      </c>
      <c r="F128" s="36" t="s">
        <v>685</v>
      </c>
      <c r="G128" s="36" t="s">
        <v>633</v>
      </c>
      <c r="H128" s="36" t="s">
        <v>686</v>
      </c>
    </row>
    <row r="129" spans="1:8" x14ac:dyDescent="0.25">
      <c r="A129" s="36" t="s">
        <v>692</v>
      </c>
      <c r="B129" s="36" t="s">
        <v>693</v>
      </c>
      <c r="C129" s="36" t="s">
        <v>694</v>
      </c>
      <c r="D129" s="36"/>
      <c r="E129" s="36" t="s">
        <v>695</v>
      </c>
      <c r="F129" s="36" t="s">
        <v>696</v>
      </c>
      <c r="G129" s="36" t="s">
        <v>189</v>
      </c>
      <c r="H129" s="36" t="s">
        <v>697</v>
      </c>
    </row>
    <row r="130" spans="1:8" x14ac:dyDescent="0.25">
      <c r="A130" s="36" t="s">
        <v>710</v>
      </c>
      <c r="B130" s="36" t="s">
        <v>1177</v>
      </c>
      <c r="C130" s="36" t="s">
        <v>1178</v>
      </c>
      <c r="D130" s="36"/>
      <c r="E130" s="36" t="s">
        <v>711</v>
      </c>
      <c r="F130" s="36" t="s">
        <v>650</v>
      </c>
      <c r="G130" s="36" t="s">
        <v>147</v>
      </c>
      <c r="H130" s="36" t="s">
        <v>712</v>
      </c>
    </row>
    <row r="131" spans="1:8" x14ac:dyDescent="0.25">
      <c r="A131" s="36" t="s">
        <v>643</v>
      </c>
      <c r="B131" s="36" t="s">
        <v>644</v>
      </c>
      <c r="C131" s="36" t="s">
        <v>645</v>
      </c>
      <c r="D131" s="36"/>
      <c r="E131" s="36" t="s">
        <v>646</v>
      </c>
      <c r="F131" s="36" t="s">
        <v>647</v>
      </c>
      <c r="G131" s="36" t="s">
        <v>147</v>
      </c>
      <c r="H131" s="36" t="s">
        <v>648</v>
      </c>
    </row>
    <row r="132" spans="1:8" x14ac:dyDescent="0.25">
      <c r="A132" s="36" t="s">
        <v>713</v>
      </c>
      <c r="B132" s="36" t="s">
        <v>714</v>
      </c>
      <c r="C132" s="36" t="s">
        <v>715</v>
      </c>
      <c r="D132" s="36"/>
      <c r="E132" s="36" t="s">
        <v>716</v>
      </c>
      <c r="F132" s="36" t="s">
        <v>717</v>
      </c>
      <c r="G132" s="36" t="s">
        <v>633</v>
      </c>
      <c r="H132" s="36" t="s">
        <v>718</v>
      </c>
    </row>
    <row r="133" spans="1:8" x14ac:dyDescent="0.25">
      <c r="A133" s="36" t="s">
        <v>665</v>
      </c>
      <c r="B133" s="36" t="s">
        <v>666</v>
      </c>
      <c r="C133" s="36" t="s">
        <v>667</v>
      </c>
      <c r="D133" s="36"/>
      <c r="E133" s="36" t="s">
        <v>665</v>
      </c>
      <c r="F133" s="36" t="s">
        <v>668</v>
      </c>
      <c r="G133" s="36" t="s">
        <v>258</v>
      </c>
      <c r="H133" s="36" t="s">
        <v>669</v>
      </c>
    </row>
    <row r="134" spans="1:8" x14ac:dyDescent="0.25">
      <c r="A134" s="36" t="s">
        <v>1179</v>
      </c>
      <c r="B134" s="36" t="s">
        <v>1180</v>
      </c>
      <c r="C134" s="36" t="s">
        <v>1181</v>
      </c>
      <c r="D134" s="36"/>
      <c r="E134" s="36" t="s">
        <v>427</v>
      </c>
      <c r="F134" s="36" t="s">
        <v>1182</v>
      </c>
      <c r="G134" s="36" t="s">
        <v>127</v>
      </c>
      <c r="H134" s="36" t="s">
        <v>1183</v>
      </c>
    </row>
    <row r="135" spans="1:8" x14ac:dyDescent="0.25">
      <c r="A135" s="36" t="s">
        <v>117</v>
      </c>
      <c r="B135" s="36" t="s">
        <v>670</v>
      </c>
      <c r="C135" s="36" t="s">
        <v>671</v>
      </c>
      <c r="D135" s="36"/>
      <c r="E135" s="36" t="s">
        <v>117</v>
      </c>
      <c r="F135" s="36" t="s">
        <v>672</v>
      </c>
      <c r="G135" s="36" t="s">
        <v>29</v>
      </c>
      <c r="H135" s="36" t="s">
        <v>673</v>
      </c>
    </row>
    <row r="136" spans="1:8" x14ac:dyDescent="0.25">
      <c r="A136" s="36" t="s">
        <v>116</v>
      </c>
      <c r="B136" s="36" t="s">
        <v>1184</v>
      </c>
      <c r="C136" s="36" t="s">
        <v>1185</v>
      </c>
      <c r="D136" s="36"/>
      <c r="E136" s="36" t="s">
        <v>117</v>
      </c>
      <c r="F136" s="36" t="s">
        <v>118</v>
      </c>
      <c r="G136" s="36" t="s">
        <v>29</v>
      </c>
      <c r="H136" s="36" t="s">
        <v>119</v>
      </c>
    </row>
    <row r="137" spans="1:8" x14ac:dyDescent="0.25">
      <c r="A137" s="36" t="s">
        <v>674</v>
      </c>
      <c r="B137" s="36" t="s">
        <v>675</v>
      </c>
      <c r="C137" s="36" t="s">
        <v>676</v>
      </c>
      <c r="D137" s="36"/>
      <c r="E137" s="36" t="s">
        <v>674</v>
      </c>
      <c r="F137" s="36" t="s">
        <v>678</v>
      </c>
      <c r="G137" s="36" t="s">
        <v>677</v>
      </c>
      <c r="H137" s="36" t="s">
        <v>679</v>
      </c>
    </row>
    <row r="138" spans="1:8" x14ac:dyDescent="0.25">
      <c r="A138" s="36" t="s">
        <v>657</v>
      </c>
      <c r="B138" s="36" t="s">
        <v>1186</v>
      </c>
      <c r="C138" s="36" t="s">
        <v>658</v>
      </c>
      <c r="D138" s="36"/>
      <c r="E138" s="36" t="s">
        <v>657</v>
      </c>
      <c r="F138" s="36" t="s">
        <v>659</v>
      </c>
      <c r="G138" s="36" t="s">
        <v>29</v>
      </c>
      <c r="H138" s="36" t="s">
        <v>660</v>
      </c>
    </row>
    <row r="139" spans="1:8" x14ac:dyDescent="0.25">
      <c r="A139" s="36" t="s">
        <v>661</v>
      </c>
      <c r="B139" s="36" t="s">
        <v>1187</v>
      </c>
      <c r="C139" s="36" t="s">
        <v>662</v>
      </c>
      <c r="D139" s="36"/>
      <c r="E139" s="36" t="s">
        <v>657</v>
      </c>
      <c r="F139" s="36" t="s">
        <v>663</v>
      </c>
      <c r="G139" s="36" t="s">
        <v>29</v>
      </c>
      <c r="H139" s="36" t="s">
        <v>664</v>
      </c>
    </row>
    <row r="140" spans="1:8" x14ac:dyDescent="0.25">
      <c r="A140" s="36" t="s">
        <v>687</v>
      </c>
      <c r="B140" s="36" t="s">
        <v>688</v>
      </c>
      <c r="C140" s="36" t="s">
        <v>689</v>
      </c>
      <c r="D140" s="36"/>
      <c r="E140" s="36" t="s">
        <v>687</v>
      </c>
      <c r="F140" s="36" t="s">
        <v>690</v>
      </c>
      <c r="G140" s="36" t="s">
        <v>216</v>
      </c>
      <c r="H140" s="36" t="s">
        <v>691</v>
      </c>
    </row>
    <row r="141" spans="1:8" x14ac:dyDescent="0.25">
      <c r="A141" s="36" t="s">
        <v>704</v>
      </c>
      <c r="B141" s="36" t="s">
        <v>705</v>
      </c>
      <c r="C141" s="36" t="s">
        <v>706</v>
      </c>
      <c r="D141" s="36"/>
      <c r="E141" s="36" t="s">
        <v>639</v>
      </c>
      <c r="F141" s="36" t="s">
        <v>708</v>
      </c>
      <c r="G141" s="36" t="s">
        <v>707</v>
      </c>
      <c r="H141" s="36" t="s">
        <v>709</v>
      </c>
    </row>
    <row r="142" spans="1:8" x14ac:dyDescent="0.25">
      <c r="A142" s="36" t="s">
        <v>636</v>
      </c>
      <c r="B142" s="36" t="s">
        <v>637</v>
      </c>
      <c r="C142" s="36" t="s">
        <v>638</v>
      </c>
      <c r="D142" s="36"/>
      <c r="E142" s="36" t="s">
        <v>639</v>
      </c>
      <c r="F142" s="36" t="s">
        <v>641</v>
      </c>
      <c r="G142" s="36" t="s">
        <v>640</v>
      </c>
      <c r="H142" s="36" t="s">
        <v>642</v>
      </c>
    </row>
    <row r="143" spans="1:8" x14ac:dyDescent="0.25">
      <c r="A143" s="36" t="s">
        <v>698</v>
      </c>
      <c r="B143" s="36" t="s">
        <v>699</v>
      </c>
      <c r="C143" s="36" t="s">
        <v>700</v>
      </c>
      <c r="D143" s="36"/>
      <c r="E143" s="36" t="s">
        <v>698</v>
      </c>
      <c r="F143" s="36" t="s">
        <v>702</v>
      </c>
      <c r="G143" s="36" t="s">
        <v>701</v>
      </c>
      <c r="H143" s="36" t="s">
        <v>703</v>
      </c>
    </row>
    <row r="144" spans="1:8" x14ac:dyDescent="0.25">
      <c r="A144" s="36" t="s">
        <v>652</v>
      </c>
      <c r="B144" s="36" t="s">
        <v>653</v>
      </c>
      <c r="C144" s="36" t="s">
        <v>654</v>
      </c>
      <c r="D144" s="36"/>
      <c r="E144" s="36" t="s">
        <v>652</v>
      </c>
      <c r="F144" s="36" t="s">
        <v>655</v>
      </c>
      <c r="G144" s="36" t="s">
        <v>341</v>
      </c>
      <c r="H144" s="36" t="s">
        <v>656</v>
      </c>
    </row>
    <row r="145" spans="1:8" x14ac:dyDescent="0.25">
      <c r="A145" s="36" t="s">
        <v>719</v>
      </c>
      <c r="B145" s="36" t="s">
        <v>720</v>
      </c>
      <c r="C145" s="36" t="s">
        <v>721</v>
      </c>
      <c r="D145" s="36"/>
      <c r="E145" s="36" t="s">
        <v>719</v>
      </c>
      <c r="F145" s="36" t="s">
        <v>722</v>
      </c>
      <c r="G145" s="36" t="s">
        <v>315</v>
      </c>
      <c r="H145" s="36" t="s">
        <v>723</v>
      </c>
    </row>
    <row r="146" spans="1:8" x14ac:dyDescent="0.25">
      <c r="A146" s="36" t="s">
        <v>724</v>
      </c>
      <c r="B146" s="36" t="s">
        <v>725</v>
      </c>
      <c r="C146" s="36" t="s">
        <v>726</v>
      </c>
      <c r="D146" s="36" t="s">
        <v>727</v>
      </c>
      <c r="E146" s="36" t="s">
        <v>724</v>
      </c>
      <c r="F146" s="36" t="s">
        <v>1188</v>
      </c>
      <c r="G146" s="36" t="s">
        <v>728</v>
      </c>
      <c r="H146" s="36" t="s">
        <v>729</v>
      </c>
    </row>
    <row r="147" spans="1:8" x14ac:dyDescent="0.25">
      <c r="A147" s="36" t="s">
        <v>741</v>
      </c>
      <c r="B147" s="36" t="s">
        <v>742</v>
      </c>
      <c r="C147" s="36" t="s">
        <v>1189</v>
      </c>
      <c r="D147" s="36" t="s">
        <v>1190</v>
      </c>
      <c r="E147" s="36" t="s">
        <v>741</v>
      </c>
      <c r="F147" s="36" t="s">
        <v>743</v>
      </c>
      <c r="G147" s="36" t="s">
        <v>528</v>
      </c>
      <c r="H147" s="36" t="s">
        <v>744</v>
      </c>
    </row>
    <row r="148" spans="1:8" x14ac:dyDescent="0.25">
      <c r="A148" s="36" t="s">
        <v>736</v>
      </c>
      <c r="B148" s="36" t="s">
        <v>737</v>
      </c>
      <c r="C148" s="36" t="s">
        <v>738</v>
      </c>
      <c r="D148" s="36"/>
      <c r="E148" s="36" t="s">
        <v>736</v>
      </c>
      <c r="F148" s="36" t="s">
        <v>739</v>
      </c>
      <c r="G148" s="36" t="s">
        <v>222</v>
      </c>
      <c r="H148" s="36" t="s">
        <v>740</v>
      </c>
    </row>
    <row r="149" spans="1:8" x14ac:dyDescent="0.25">
      <c r="A149" s="36" t="s">
        <v>745</v>
      </c>
      <c r="B149" s="36" t="s">
        <v>746</v>
      </c>
      <c r="C149" s="36" t="s">
        <v>747</v>
      </c>
      <c r="D149" s="36"/>
      <c r="E149" s="36" t="s">
        <v>745</v>
      </c>
      <c r="F149" s="36" t="s">
        <v>748</v>
      </c>
      <c r="G149" s="36" t="s">
        <v>63</v>
      </c>
      <c r="H149" s="36" t="s">
        <v>749</v>
      </c>
    </row>
    <row r="150" spans="1:8" x14ac:dyDescent="0.25">
      <c r="A150" s="36" t="s">
        <v>730</v>
      </c>
      <c r="B150" s="36" t="s">
        <v>731</v>
      </c>
      <c r="C150" s="36" t="s">
        <v>732</v>
      </c>
      <c r="D150" s="36" t="s">
        <v>733</v>
      </c>
      <c r="E150" s="36" t="s">
        <v>730</v>
      </c>
      <c r="F150" s="36" t="s">
        <v>734</v>
      </c>
      <c r="G150" s="36" t="s">
        <v>258</v>
      </c>
      <c r="H150" s="36" t="s">
        <v>735</v>
      </c>
    </row>
    <row r="151" spans="1:8" x14ac:dyDescent="0.25">
      <c r="A151" s="36" t="s">
        <v>755</v>
      </c>
      <c r="B151" s="36" t="s">
        <v>756</v>
      </c>
      <c r="C151" s="36" t="s">
        <v>1191</v>
      </c>
      <c r="D151" s="36" t="s">
        <v>757</v>
      </c>
      <c r="E151" s="36" t="s">
        <v>755</v>
      </c>
      <c r="F151" s="36" t="s">
        <v>758</v>
      </c>
      <c r="G151" s="36" t="s">
        <v>63</v>
      </c>
      <c r="H151" s="36" t="s">
        <v>759</v>
      </c>
    </row>
    <row r="152" spans="1:8" x14ac:dyDescent="0.25">
      <c r="A152" s="36" t="s">
        <v>765</v>
      </c>
      <c r="B152" s="36" t="s">
        <v>766</v>
      </c>
      <c r="C152" s="36" t="s">
        <v>767</v>
      </c>
      <c r="D152" s="36"/>
      <c r="E152" s="36" t="s">
        <v>765</v>
      </c>
      <c r="F152" s="36" t="s">
        <v>768</v>
      </c>
      <c r="G152" s="36" t="s">
        <v>152</v>
      </c>
      <c r="H152" s="36" t="s">
        <v>769</v>
      </c>
    </row>
    <row r="153" spans="1:8" x14ac:dyDescent="0.25">
      <c r="A153" s="36" t="s">
        <v>770</v>
      </c>
      <c r="B153" s="36" t="s">
        <v>771</v>
      </c>
      <c r="C153" s="36" t="s">
        <v>772</v>
      </c>
      <c r="D153" s="36"/>
      <c r="E153" s="36" t="s">
        <v>770</v>
      </c>
      <c r="F153" s="36" t="s">
        <v>773</v>
      </c>
      <c r="G153" s="36" t="s">
        <v>141</v>
      </c>
      <c r="H153" s="36" t="s">
        <v>774</v>
      </c>
    </row>
    <row r="154" spans="1:8" x14ac:dyDescent="0.25">
      <c r="A154" s="36" t="s">
        <v>775</v>
      </c>
      <c r="B154" s="36" t="s">
        <v>776</v>
      </c>
      <c r="C154" s="36" t="s">
        <v>777</v>
      </c>
      <c r="D154" s="36" t="s">
        <v>778</v>
      </c>
      <c r="E154" s="36" t="s">
        <v>775</v>
      </c>
      <c r="F154" s="36" t="s">
        <v>779</v>
      </c>
      <c r="G154" s="36" t="s">
        <v>377</v>
      </c>
      <c r="H154" s="36" t="s">
        <v>780</v>
      </c>
    </row>
    <row r="155" spans="1:8" x14ac:dyDescent="0.25">
      <c r="A155" s="36" t="s">
        <v>845</v>
      </c>
      <c r="B155" s="36" t="s">
        <v>846</v>
      </c>
      <c r="C155" s="36" t="s">
        <v>1192</v>
      </c>
      <c r="D155" s="36"/>
      <c r="E155" s="36" t="s">
        <v>845</v>
      </c>
      <c r="F155" s="36" t="s">
        <v>848</v>
      </c>
      <c r="G155" s="36" t="s">
        <v>847</v>
      </c>
      <c r="H155" s="36" t="s">
        <v>849</v>
      </c>
    </row>
    <row r="156" spans="1:8" x14ac:dyDescent="0.25">
      <c r="A156" s="36" t="s">
        <v>781</v>
      </c>
      <c r="B156" s="36" t="s">
        <v>782</v>
      </c>
      <c r="C156" s="36" t="s">
        <v>1193</v>
      </c>
      <c r="D156" s="36" t="s">
        <v>783</v>
      </c>
      <c r="E156" s="36" t="s">
        <v>781</v>
      </c>
      <c r="F156" s="36" t="s">
        <v>1194</v>
      </c>
      <c r="G156" s="36" t="s">
        <v>127</v>
      </c>
      <c r="H156" s="36" t="s">
        <v>784</v>
      </c>
    </row>
    <row r="157" spans="1:8" x14ac:dyDescent="0.25">
      <c r="A157" s="36" t="s">
        <v>760</v>
      </c>
      <c r="B157" s="36" t="s">
        <v>761</v>
      </c>
      <c r="C157" s="36" t="s">
        <v>762</v>
      </c>
      <c r="D157" s="36"/>
      <c r="E157" s="36" t="s">
        <v>760</v>
      </c>
      <c r="F157" s="36" t="s">
        <v>763</v>
      </c>
      <c r="G157" s="36" t="s">
        <v>127</v>
      </c>
      <c r="H157" s="36" t="s">
        <v>764</v>
      </c>
    </row>
    <row r="158" spans="1:8" x14ac:dyDescent="0.25">
      <c r="A158" s="36" t="s">
        <v>788</v>
      </c>
      <c r="B158" s="36" t="s">
        <v>789</v>
      </c>
      <c r="C158" s="36" t="s">
        <v>790</v>
      </c>
      <c r="D158" s="36"/>
      <c r="E158" s="36" t="s">
        <v>788</v>
      </c>
      <c r="F158" s="36" t="s">
        <v>791</v>
      </c>
      <c r="G158" s="36" t="s">
        <v>152</v>
      </c>
      <c r="H158" s="36" t="s">
        <v>792</v>
      </c>
    </row>
    <row r="159" spans="1:8" x14ac:dyDescent="0.25">
      <c r="A159" s="36" t="s">
        <v>812</v>
      </c>
      <c r="B159" s="36" t="s">
        <v>813</v>
      </c>
      <c r="C159" s="36" t="s">
        <v>1195</v>
      </c>
      <c r="D159" s="36" t="s">
        <v>814</v>
      </c>
      <c r="E159" s="36" t="s">
        <v>812</v>
      </c>
      <c r="F159" s="36" t="s">
        <v>1196</v>
      </c>
      <c r="G159" s="36" t="s">
        <v>152</v>
      </c>
      <c r="H159" s="36" t="s">
        <v>728</v>
      </c>
    </row>
    <row r="160" spans="1:8" x14ac:dyDescent="0.25">
      <c r="A160" s="36" t="s">
        <v>826</v>
      </c>
      <c r="B160" s="36" t="s">
        <v>827</v>
      </c>
      <c r="C160" s="36" t="s">
        <v>828</v>
      </c>
      <c r="D160" s="36"/>
      <c r="E160" s="36" t="s">
        <v>826</v>
      </c>
      <c r="F160" s="36" t="s">
        <v>829</v>
      </c>
      <c r="G160" s="36" t="s">
        <v>152</v>
      </c>
      <c r="H160" s="36" t="s">
        <v>830</v>
      </c>
    </row>
    <row r="161" spans="1:8" x14ac:dyDescent="0.25">
      <c r="A161" s="36" t="s">
        <v>180</v>
      </c>
      <c r="B161" s="36" t="s">
        <v>181</v>
      </c>
      <c r="C161" s="36" t="s">
        <v>182</v>
      </c>
      <c r="D161" s="36"/>
      <c r="E161" s="36" t="s">
        <v>180</v>
      </c>
      <c r="F161" s="36" t="s">
        <v>183</v>
      </c>
      <c r="G161" s="36" t="s">
        <v>152</v>
      </c>
      <c r="H161" s="36" t="s">
        <v>184</v>
      </c>
    </row>
    <row r="162" spans="1:8" x14ac:dyDescent="0.25">
      <c r="A162" s="36" t="s">
        <v>841</v>
      </c>
      <c r="B162" s="36" t="s">
        <v>1197</v>
      </c>
      <c r="C162" s="36" t="s">
        <v>842</v>
      </c>
      <c r="D162" s="36"/>
      <c r="E162" s="36" t="s">
        <v>841</v>
      </c>
      <c r="F162" s="36" t="s">
        <v>843</v>
      </c>
      <c r="G162" s="36" t="s">
        <v>216</v>
      </c>
      <c r="H162" s="36" t="s">
        <v>844</v>
      </c>
    </row>
    <row r="163" spans="1:8" x14ac:dyDescent="0.25">
      <c r="A163" s="36" t="s">
        <v>54</v>
      </c>
      <c r="B163" s="36" t="s">
        <v>55</v>
      </c>
      <c r="C163" s="36" t="s">
        <v>56</v>
      </c>
      <c r="D163" s="36"/>
      <c r="E163" s="36" t="s">
        <v>57</v>
      </c>
      <c r="F163" s="36" t="s">
        <v>58</v>
      </c>
      <c r="G163" s="36" t="s">
        <v>40</v>
      </c>
      <c r="H163" s="36" t="s">
        <v>59</v>
      </c>
    </row>
    <row r="164" spans="1:8" x14ac:dyDescent="0.25">
      <c r="A164" s="36" t="s">
        <v>870</v>
      </c>
      <c r="B164" s="36" t="s">
        <v>871</v>
      </c>
      <c r="C164" s="36" t="s">
        <v>872</v>
      </c>
      <c r="D164" s="36"/>
      <c r="E164" s="36" t="s">
        <v>870</v>
      </c>
      <c r="F164" s="36" t="s">
        <v>873</v>
      </c>
      <c r="G164" s="36" t="s">
        <v>152</v>
      </c>
      <c r="H164" s="36" t="s">
        <v>874</v>
      </c>
    </row>
    <row r="165" spans="1:8" x14ac:dyDescent="0.25">
      <c r="A165" s="36" t="s">
        <v>785</v>
      </c>
      <c r="B165" s="36" t="s">
        <v>786</v>
      </c>
      <c r="C165" s="36" t="s">
        <v>1198</v>
      </c>
      <c r="D165" s="36"/>
      <c r="E165" s="36" t="s">
        <v>785</v>
      </c>
      <c r="F165" s="36" t="s">
        <v>1199</v>
      </c>
      <c r="G165" s="36" t="s">
        <v>232</v>
      </c>
      <c r="H165" s="36" t="s">
        <v>787</v>
      </c>
    </row>
    <row r="166" spans="1:8" x14ac:dyDescent="0.25">
      <c r="A166" s="36" t="s">
        <v>807</v>
      </c>
      <c r="B166" s="36" t="s">
        <v>808</v>
      </c>
      <c r="C166" s="36" t="s">
        <v>809</v>
      </c>
      <c r="D166" s="36"/>
      <c r="E166" s="36" t="s">
        <v>807</v>
      </c>
      <c r="F166" s="36" t="s">
        <v>810</v>
      </c>
      <c r="G166" s="36" t="s">
        <v>29</v>
      </c>
      <c r="H166" s="36" t="s">
        <v>811</v>
      </c>
    </row>
    <row r="167" spans="1:8" x14ac:dyDescent="0.25">
      <c r="A167" s="36" t="s">
        <v>815</v>
      </c>
      <c r="B167" s="36" t="s">
        <v>816</v>
      </c>
      <c r="C167" s="36" t="s">
        <v>817</v>
      </c>
      <c r="D167" s="36"/>
      <c r="E167" s="36" t="s">
        <v>815</v>
      </c>
      <c r="F167" s="36" t="s">
        <v>819</v>
      </c>
      <c r="G167" s="36" t="s">
        <v>818</v>
      </c>
      <c r="H167" s="36" t="s">
        <v>820</v>
      </c>
    </row>
    <row r="168" spans="1:8" x14ac:dyDescent="0.25">
      <c r="A168" s="36" t="s">
        <v>836</v>
      </c>
      <c r="B168" s="36" t="s">
        <v>837</v>
      </c>
      <c r="C168" s="36" t="s">
        <v>838</v>
      </c>
      <c r="D168" s="36"/>
      <c r="E168" s="36" t="s">
        <v>836</v>
      </c>
      <c r="F168" s="36" t="s">
        <v>839</v>
      </c>
      <c r="G168" s="36" t="s">
        <v>97</v>
      </c>
      <c r="H168" s="36" t="s">
        <v>840</v>
      </c>
    </row>
    <row r="169" spans="1:8" x14ac:dyDescent="0.25">
      <c r="A169" s="36" t="s">
        <v>793</v>
      </c>
      <c r="B169" s="36" t="s">
        <v>794</v>
      </c>
      <c r="C169" s="36" t="s">
        <v>795</v>
      </c>
      <c r="D169" s="36" t="s">
        <v>796</v>
      </c>
      <c r="E169" s="36" t="s">
        <v>793</v>
      </c>
      <c r="F169" s="36" t="s">
        <v>797</v>
      </c>
      <c r="G169" s="36" t="s">
        <v>356</v>
      </c>
      <c r="H169" s="36" t="s">
        <v>320</v>
      </c>
    </row>
    <row r="170" spans="1:8" x14ac:dyDescent="0.25">
      <c r="A170" s="36" t="s">
        <v>831</v>
      </c>
      <c r="B170" s="36" t="s">
        <v>832</v>
      </c>
      <c r="C170" s="36" t="s">
        <v>833</v>
      </c>
      <c r="D170" s="36"/>
      <c r="E170" s="36" t="s">
        <v>831</v>
      </c>
      <c r="F170" s="36" t="s">
        <v>834</v>
      </c>
      <c r="G170" s="36" t="s">
        <v>728</v>
      </c>
      <c r="H170" s="36" t="s">
        <v>835</v>
      </c>
    </row>
    <row r="171" spans="1:8" x14ac:dyDescent="0.25">
      <c r="A171" s="36" t="s">
        <v>858</v>
      </c>
      <c r="B171" s="36" t="s">
        <v>859</v>
      </c>
      <c r="C171" s="36" t="s">
        <v>860</v>
      </c>
      <c r="D171" s="36" t="s">
        <v>861</v>
      </c>
      <c r="E171" s="36" t="s">
        <v>858</v>
      </c>
      <c r="F171" s="36" t="s">
        <v>862</v>
      </c>
      <c r="G171" s="36" t="s">
        <v>818</v>
      </c>
      <c r="H171" s="36" t="s">
        <v>863</v>
      </c>
    </row>
    <row r="172" spans="1:8" x14ac:dyDescent="0.25">
      <c r="A172" s="36" t="s">
        <v>821</v>
      </c>
      <c r="B172" s="36" t="s">
        <v>1200</v>
      </c>
      <c r="C172" s="36" t="s">
        <v>822</v>
      </c>
      <c r="D172" s="36"/>
      <c r="E172" s="36" t="s">
        <v>823</v>
      </c>
      <c r="F172" s="36" t="s">
        <v>824</v>
      </c>
      <c r="G172" s="36" t="s">
        <v>258</v>
      </c>
      <c r="H172" s="36" t="s">
        <v>825</v>
      </c>
    </row>
    <row r="173" spans="1:8" x14ac:dyDescent="0.25">
      <c r="A173" s="36" t="s">
        <v>864</v>
      </c>
      <c r="B173" s="36" t="s">
        <v>865</v>
      </c>
      <c r="C173" s="36" t="s">
        <v>866</v>
      </c>
      <c r="D173" s="36" t="s">
        <v>867</v>
      </c>
      <c r="E173" s="36" t="s">
        <v>823</v>
      </c>
      <c r="F173" s="36" t="s">
        <v>868</v>
      </c>
      <c r="G173" s="36" t="s">
        <v>45</v>
      </c>
      <c r="H173" s="36" t="s">
        <v>869</v>
      </c>
    </row>
    <row r="174" spans="1:8" x14ac:dyDescent="0.25">
      <c r="A174" s="36" t="s">
        <v>1201</v>
      </c>
      <c r="B174" s="36" t="s">
        <v>1202</v>
      </c>
      <c r="C174" s="36" t="s">
        <v>855</v>
      </c>
      <c r="D174" s="36"/>
      <c r="E174" s="36" t="s">
        <v>823</v>
      </c>
      <c r="F174" s="36" t="s">
        <v>856</v>
      </c>
      <c r="G174" s="36" t="s">
        <v>480</v>
      </c>
      <c r="H174" s="36" t="s">
        <v>857</v>
      </c>
    </row>
    <row r="175" spans="1:8" x14ac:dyDescent="0.25">
      <c r="A175" s="36" t="s">
        <v>875</v>
      </c>
      <c r="B175" s="36" t="s">
        <v>1203</v>
      </c>
      <c r="C175" s="36" t="s">
        <v>876</v>
      </c>
      <c r="D175" s="36"/>
      <c r="E175" s="36" t="s">
        <v>877</v>
      </c>
      <c r="F175" s="36" t="s">
        <v>878</v>
      </c>
      <c r="G175" s="36" t="s">
        <v>633</v>
      </c>
      <c r="H175" s="36" t="s">
        <v>879</v>
      </c>
    </row>
    <row r="176" spans="1:8" x14ac:dyDescent="0.25">
      <c r="A176" s="36" t="s">
        <v>802</v>
      </c>
      <c r="B176" s="36" t="s">
        <v>1204</v>
      </c>
      <c r="C176" s="36" t="s">
        <v>803</v>
      </c>
      <c r="D176" s="36"/>
      <c r="E176" s="36" t="s">
        <v>804</v>
      </c>
      <c r="F176" s="36" t="s">
        <v>805</v>
      </c>
      <c r="G176" s="36" t="s">
        <v>69</v>
      </c>
      <c r="H176" s="36" t="s">
        <v>806</v>
      </c>
    </row>
    <row r="177" spans="1:8" x14ac:dyDescent="0.25">
      <c r="A177" s="36" t="s">
        <v>750</v>
      </c>
      <c r="B177" s="36" t="s">
        <v>1205</v>
      </c>
      <c r="C177" s="36" t="s">
        <v>751</v>
      </c>
      <c r="D177" s="36"/>
      <c r="E177" s="36" t="s">
        <v>752</v>
      </c>
      <c r="F177" s="36" t="s">
        <v>753</v>
      </c>
      <c r="G177" s="36" t="s">
        <v>189</v>
      </c>
      <c r="H177" s="36" t="s">
        <v>754</v>
      </c>
    </row>
    <row r="178" spans="1:8" x14ac:dyDescent="0.25">
      <c r="A178" s="36" t="s">
        <v>990</v>
      </c>
      <c r="B178" s="36" t="s">
        <v>1206</v>
      </c>
      <c r="C178" s="36" t="s">
        <v>1207</v>
      </c>
      <c r="D178" s="36" t="s">
        <v>991</v>
      </c>
      <c r="E178" s="36" t="s">
        <v>695</v>
      </c>
      <c r="F178" s="36" t="s">
        <v>1208</v>
      </c>
      <c r="G178" s="36" t="s">
        <v>189</v>
      </c>
      <c r="H178" s="36" t="s">
        <v>992</v>
      </c>
    </row>
    <row r="179" spans="1:8" x14ac:dyDescent="0.25">
      <c r="A179" s="36" t="s">
        <v>880</v>
      </c>
      <c r="B179" s="36" t="s">
        <v>1209</v>
      </c>
      <c r="C179" s="36" t="s">
        <v>881</v>
      </c>
      <c r="D179" s="36"/>
      <c r="E179" s="36" t="s">
        <v>882</v>
      </c>
      <c r="F179" s="36" t="s">
        <v>883</v>
      </c>
      <c r="G179" s="36" t="s">
        <v>480</v>
      </c>
      <c r="H179" s="36" t="s">
        <v>884</v>
      </c>
    </row>
    <row r="180" spans="1:8" x14ac:dyDescent="0.25">
      <c r="A180" s="36" t="s">
        <v>106</v>
      </c>
      <c r="B180" s="36" t="s">
        <v>1210</v>
      </c>
      <c r="C180" s="36" t="s">
        <v>107</v>
      </c>
      <c r="D180" s="36"/>
      <c r="E180" s="36" t="s">
        <v>60</v>
      </c>
      <c r="F180" s="36" t="s">
        <v>108</v>
      </c>
      <c r="G180" s="36" t="s">
        <v>63</v>
      </c>
      <c r="H180" s="36" t="s">
        <v>109</v>
      </c>
    </row>
    <row r="181" spans="1:8" x14ac:dyDescent="0.25">
      <c r="A181" s="36" t="s">
        <v>885</v>
      </c>
      <c r="B181" s="36" t="s">
        <v>1211</v>
      </c>
      <c r="C181" s="36" t="s">
        <v>886</v>
      </c>
      <c r="D181" s="36"/>
      <c r="E181" s="36" t="s">
        <v>307</v>
      </c>
      <c r="F181" s="36" t="s">
        <v>887</v>
      </c>
      <c r="G181" s="36" t="s">
        <v>258</v>
      </c>
      <c r="H181" s="36" t="s">
        <v>888</v>
      </c>
    </row>
    <row r="182" spans="1:8" x14ac:dyDescent="0.25">
      <c r="A182" s="36" t="s">
        <v>892</v>
      </c>
      <c r="B182" s="36" t="s">
        <v>1212</v>
      </c>
      <c r="C182" s="36" t="s">
        <v>1213</v>
      </c>
      <c r="D182" s="36"/>
      <c r="E182" s="36" t="s">
        <v>893</v>
      </c>
      <c r="F182" s="36" t="s">
        <v>1214</v>
      </c>
      <c r="G182" s="36" t="s">
        <v>69</v>
      </c>
      <c r="H182" s="36" t="s">
        <v>894</v>
      </c>
    </row>
    <row r="183" spans="1:8" x14ac:dyDescent="0.25">
      <c r="A183" s="36" t="s">
        <v>1215</v>
      </c>
      <c r="B183" s="36" t="s">
        <v>1216</v>
      </c>
      <c r="C183" s="36" t="s">
        <v>1217</v>
      </c>
      <c r="D183" s="36"/>
      <c r="E183" s="36" t="s">
        <v>1218</v>
      </c>
      <c r="F183" s="36" t="s">
        <v>1219</v>
      </c>
      <c r="G183" s="36" t="s">
        <v>152</v>
      </c>
      <c r="H183" s="36" t="s">
        <v>1220</v>
      </c>
    </row>
    <row r="184" spans="1:8" x14ac:dyDescent="0.25">
      <c r="A184" s="36" t="s">
        <v>850</v>
      </c>
      <c r="B184" s="36" t="s">
        <v>1221</v>
      </c>
      <c r="C184" s="36" t="s">
        <v>1222</v>
      </c>
      <c r="D184" s="36" t="s">
        <v>851</v>
      </c>
      <c r="E184" s="36" t="s">
        <v>852</v>
      </c>
      <c r="F184" s="36" t="s">
        <v>853</v>
      </c>
      <c r="G184" s="36" t="s">
        <v>633</v>
      </c>
      <c r="H184" s="36" t="s">
        <v>854</v>
      </c>
    </row>
    <row r="185" spans="1:8" x14ac:dyDescent="0.25">
      <c r="A185" s="36" t="s">
        <v>895</v>
      </c>
      <c r="B185" s="36" t="s">
        <v>1223</v>
      </c>
      <c r="C185" s="36" t="s">
        <v>1224</v>
      </c>
      <c r="D185" s="36" t="s">
        <v>896</v>
      </c>
      <c r="E185" s="36" t="s">
        <v>897</v>
      </c>
      <c r="F185" s="36" t="s">
        <v>899</v>
      </c>
      <c r="G185" s="36" t="s">
        <v>898</v>
      </c>
      <c r="H185" s="36" t="s">
        <v>900</v>
      </c>
    </row>
    <row r="186" spans="1:8" x14ac:dyDescent="0.25">
      <c r="A186" s="36" t="s">
        <v>993</v>
      </c>
      <c r="B186" s="36" t="s">
        <v>1225</v>
      </c>
      <c r="C186" s="36" t="s">
        <v>994</v>
      </c>
      <c r="D186" s="36"/>
      <c r="E186" s="36" t="s">
        <v>995</v>
      </c>
      <c r="F186" s="36" t="s">
        <v>996</v>
      </c>
      <c r="G186" s="36" t="s">
        <v>258</v>
      </c>
      <c r="H186" s="36" t="s">
        <v>997</v>
      </c>
    </row>
    <row r="187" spans="1:8" x14ac:dyDescent="0.25">
      <c r="A187" s="36" t="s">
        <v>303</v>
      </c>
      <c r="B187" s="36" t="s">
        <v>1226</v>
      </c>
      <c r="C187" s="36" t="s">
        <v>304</v>
      </c>
      <c r="D187" s="36"/>
      <c r="E187" s="36" t="s">
        <v>305</v>
      </c>
      <c r="F187" s="36" t="s">
        <v>1227</v>
      </c>
      <c r="G187" s="36" t="s">
        <v>141</v>
      </c>
      <c r="H187" s="36" t="s">
        <v>306</v>
      </c>
    </row>
    <row r="188" spans="1:8" x14ac:dyDescent="0.25">
      <c r="A188" s="36" t="s">
        <v>110</v>
      </c>
      <c r="B188" s="36" t="s">
        <v>1228</v>
      </c>
      <c r="C188" s="36" t="s">
        <v>111</v>
      </c>
      <c r="D188" s="36"/>
      <c r="E188" s="36" t="s">
        <v>112</v>
      </c>
      <c r="F188" s="36" t="s">
        <v>114</v>
      </c>
      <c r="G188" s="36" t="s">
        <v>113</v>
      </c>
      <c r="H188" s="36" t="s">
        <v>115</v>
      </c>
    </row>
    <row r="189" spans="1:8" x14ac:dyDescent="0.25">
      <c r="A189" s="36" t="s">
        <v>185</v>
      </c>
      <c r="B189" s="36" t="s">
        <v>186</v>
      </c>
      <c r="C189" s="36" t="s">
        <v>187</v>
      </c>
      <c r="D189" s="36" t="s">
        <v>188</v>
      </c>
      <c r="E189" s="36" t="s">
        <v>185</v>
      </c>
      <c r="F189" s="36" t="s">
        <v>190</v>
      </c>
      <c r="G189" s="36" t="s">
        <v>189</v>
      </c>
      <c r="H189" s="36" t="s">
        <v>191</v>
      </c>
    </row>
    <row r="190" spans="1:8" x14ac:dyDescent="0.25">
      <c r="A190" s="36" t="s">
        <v>889</v>
      </c>
      <c r="B190" s="36" t="s">
        <v>890</v>
      </c>
      <c r="C190" s="36" t="s">
        <v>1229</v>
      </c>
      <c r="D190" s="36"/>
      <c r="E190" s="36" t="s">
        <v>889</v>
      </c>
      <c r="F190" s="36" t="s">
        <v>1230</v>
      </c>
      <c r="G190" s="36" t="s">
        <v>152</v>
      </c>
      <c r="H190" s="36" t="s">
        <v>891</v>
      </c>
    </row>
    <row r="191" spans="1:8" x14ac:dyDescent="0.25">
      <c r="A191" s="36" t="s">
        <v>901</v>
      </c>
      <c r="B191" s="36" t="s">
        <v>902</v>
      </c>
      <c r="C191" s="36" t="s">
        <v>903</v>
      </c>
      <c r="D191" s="36" t="s">
        <v>188</v>
      </c>
      <c r="E191" s="36" t="s">
        <v>901</v>
      </c>
      <c r="F191" s="36" t="s">
        <v>904</v>
      </c>
      <c r="G191" s="36" t="s">
        <v>437</v>
      </c>
      <c r="H191" s="36" t="s">
        <v>905</v>
      </c>
    </row>
    <row r="192" spans="1:8" x14ac:dyDescent="0.25">
      <c r="A192" s="36" t="s">
        <v>906</v>
      </c>
      <c r="B192" s="36" t="s">
        <v>907</v>
      </c>
      <c r="C192" s="36" t="s">
        <v>908</v>
      </c>
      <c r="D192" s="36"/>
      <c r="E192" s="36" t="s">
        <v>906</v>
      </c>
      <c r="F192" s="36" t="s">
        <v>909</v>
      </c>
      <c r="G192" s="36" t="s">
        <v>63</v>
      </c>
      <c r="H192" s="36" t="s">
        <v>910</v>
      </c>
    </row>
    <row r="193" spans="1:8" x14ac:dyDescent="0.25">
      <c r="A193" s="36" t="s">
        <v>1231</v>
      </c>
      <c r="B193" s="36" t="s">
        <v>1232</v>
      </c>
      <c r="C193" s="36" t="s">
        <v>1233</v>
      </c>
      <c r="D193" s="36" t="s">
        <v>1234</v>
      </c>
      <c r="E193" s="36" t="s">
        <v>1235</v>
      </c>
      <c r="F193" s="36" t="s">
        <v>1236</v>
      </c>
      <c r="G193" s="36" t="s">
        <v>63</v>
      </c>
      <c r="H193" s="36" t="s">
        <v>1237</v>
      </c>
    </row>
    <row r="194" spans="1:8" x14ac:dyDescent="0.25">
      <c r="A194" s="36" t="s">
        <v>916</v>
      </c>
      <c r="B194" s="36" t="s">
        <v>917</v>
      </c>
      <c r="C194" s="36" t="s">
        <v>918</v>
      </c>
      <c r="D194" s="36"/>
      <c r="E194" s="36" t="s">
        <v>916</v>
      </c>
      <c r="F194" s="36" t="s">
        <v>919</v>
      </c>
      <c r="G194" s="36" t="s">
        <v>189</v>
      </c>
      <c r="H194" s="36" t="s">
        <v>920</v>
      </c>
    </row>
    <row r="195" spans="1:8" x14ac:dyDescent="0.25">
      <c r="A195" s="36" t="s">
        <v>921</v>
      </c>
      <c r="B195" s="36" t="s">
        <v>922</v>
      </c>
      <c r="C195" s="36" t="s">
        <v>923</v>
      </c>
      <c r="D195" s="36" t="s">
        <v>924</v>
      </c>
      <c r="E195" s="36" t="s">
        <v>921</v>
      </c>
      <c r="F195" s="36" t="s">
        <v>925</v>
      </c>
      <c r="G195" s="36" t="s">
        <v>147</v>
      </c>
      <c r="H195" s="36" t="s">
        <v>926</v>
      </c>
    </row>
    <row r="196" spans="1:8" x14ac:dyDescent="0.25">
      <c r="A196" s="36" t="s">
        <v>927</v>
      </c>
      <c r="B196" s="36" t="s">
        <v>928</v>
      </c>
      <c r="C196" s="36" t="s">
        <v>929</v>
      </c>
      <c r="D196" s="36"/>
      <c r="E196" s="36" t="s">
        <v>927</v>
      </c>
      <c r="F196" s="36" t="s">
        <v>930</v>
      </c>
      <c r="G196" s="36" t="s">
        <v>677</v>
      </c>
      <c r="H196" s="36" t="s">
        <v>931</v>
      </c>
    </row>
    <row r="197" spans="1:8" x14ac:dyDescent="0.25">
      <c r="A197" s="36" t="s">
        <v>911</v>
      </c>
      <c r="B197" s="36" t="s">
        <v>912</v>
      </c>
      <c r="C197" s="36" t="s">
        <v>913</v>
      </c>
      <c r="D197" s="36"/>
      <c r="E197" s="36" t="s">
        <v>911</v>
      </c>
      <c r="F197" s="36" t="s">
        <v>914</v>
      </c>
      <c r="G197" s="36" t="s">
        <v>52</v>
      </c>
      <c r="H197" s="36" t="s">
        <v>915</v>
      </c>
    </row>
    <row r="198" spans="1:8" x14ac:dyDescent="0.25">
      <c r="A198" s="36" t="s">
        <v>155</v>
      </c>
      <c r="B198" s="36" t="s">
        <v>156</v>
      </c>
      <c r="C198" s="36" t="s">
        <v>157</v>
      </c>
      <c r="D198" s="36"/>
      <c r="E198" s="36" t="s">
        <v>155</v>
      </c>
      <c r="F198" s="36" t="s">
        <v>158</v>
      </c>
      <c r="G198" s="36" t="s">
        <v>127</v>
      </c>
      <c r="H198" s="36" t="s">
        <v>159</v>
      </c>
    </row>
    <row r="199" spans="1:8" x14ac:dyDescent="0.25">
      <c r="A199" s="36" t="s">
        <v>932</v>
      </c>
      <c r="B199" s="36" t="s">
        <v>933</v>
      </c>
      <c r="C199" s="36" t="s">
        <v>934</v>
      </c>
      <c r="D199" s="36"/>
      <c r="E199" s="36" t="s">
        <v>932</v>
      </c>
      <c r="F199" s="36" t="s">
        <v>935</v>
      </c>
      <c r="G199" s="36" t="s">
        <v>633</v>
      </c>
      <c r="H199" s="36" t="s">
        <v>936</v>
      </c>
    </row>
    <row r="200" spans="1:8" x14ac:dyDescent="0.25">
      <c r="A200" s="36" t="s">
        <v>937</v>
      </c>
      <c r="B200" s="36" t="s">
        <v>938</v>
      </c>
      <c r="C200" s="36" t="s">
        <v>939</v>
      </c>
      <c r="D200" s="36" t="s">
        <v>940</v>
      </c>
      <c r="E200" s="36" t="s">
        <v>937</v>
      </c>
      <c r="F200" s="36" t="s">
        <v>941</v>
      </c>
      <c r="G200" s="36" t="s">
        <v>127</v>
      </c>
      <c r="H200" s="36" t="s">
        <v>942</v>
      </c>
    </row>
    <row r="201" spans="1:8" x14ac:dyDescent="0.25">
      <c r="A201" s="36" t="s">
        <v>952</v>
      </c>
      <c r="B201" s="36" t="s">
        <v>1238</v>
      </c>
      <c r="C201" s="36" t="s">
        <v>953</v>
      </c>
      <c r="D201" s="36"/>
      <c r="E201" s="36" t="s">
        <v>1239</v>
      </c>
      <c r="F201" s="36" t="s">
        <v>954</v>
      </c>
      <c r="G201" s="36" t="s">
        <v>249</v>
      </c>
      <c r="H201" s="36" t="s">
        <v>955</v>
      </c>
    </row>
    <row r="202" spans="1:8" x14ac:dyDescent="0.25">
      <c r="A202" s="36" t="s">
        <v>957</v>
      </c>
      <c r="B202" s="36" t="s">
        <v>958</v>
      </c>
      <c r="C202" s="36" t="s">
        <v>1240</v>
      </c>
      <c r="D202" s="36" t="s">
        <v>959</v>
      </c>
      <c r="E202" s="36" t="s">
        <v>960</v>
      </c>
      <c r="F202" s="36" t="s">
        <v>962</v>
      </c>
      <c r="G202" s="36" t="s">
        <v>961</v>
      </c>
      <c r="H202" s="36" t="s">
        <v>963</v>
      </c>
    </row>
    <row r="203" spans="1:8" x14ac:dyDescent="0.25">
      <c r="A203" s="36" t="s">
        <v>947</v>
      </c>
      <c r="B203" s="36" t="s">
        <v>948</v>
      </c>
      <c r="C203" s="36" t="s">
        <v>949</v>
      </c>
      <c r="D203" s="36"/>
      <c r="E203" s="36" t="s">
        <v>947</v>
      </c>
      <c r="F203" s="36" t="s">
        <v>950</v>
      </c>
      <c r="G203" s="36" t="s">
        <v>377</v>
      </c>
      <c r="H203" s="36" t="s">
        <v>951</v>
      </c>
    </row>
    <row r="204" spans="1:8" x14ac:dyDescent="0.25">
      <c r="A204" s="36" t="s">
        <v>964</v>
      </c>
      <c r="B204" s="36" t="s">
        <v>965</v>
      </c>
      <c r="C204" s="36" t="s">
        <v>1241</v>
      </c>
      <c r="D204" s="36" t="s">
        <v>966</v>
      </c>
      <c r="E204" s="36" t="s">
        <v>964</v>
      </c>
      <c r="F204" s="36" t="s">
        <v>968</v>
      </c>
      <c r="G204" s="36" t="s">
        <v>967</v>
      </c>
      <c r="H204" s="36" t="s">
        <v>969</v>
      </c>
    </row>
    <row r="205" spans="1:8" x14ac:dyDescent="0.25">
      <c r="A205" s="36" t="s">
        <v>1242</v>
      </c>
      <c r="B205" s="36" t="s">
        <v>1243</v>
      </c>
      <c r="C205" s="36" t="s">
        <v>971</v>
      </c>
      <c r="D205" s="36" t="s">
        <v>972</v>
      </c>
      <c r="E205" s="36" t="s">
        <v>970</v>
      </c>
      <c r="F205" s="36" t="s">
        <v>973</v>
      </c>
      <c r="G205" s="36" t="s">
        <v>69</v>
      </c>
      <c r="H205" s="36" t="s">
        <v>974</v>
      </c>
    </row>
    <row r="206" spans="1:8" x14ac:dyDescent="0.25">
      <c r="A206" s="36" t="s">
        <v>42</v>
      </c>
      <c r="B206" s="36" t="s">
        <v>43</v>
      </c>
      <c r="C206" s="36" t="s">
        <v>44</v>
      </c>
      <c r="D206" s="36"/>
      <c r="E206" s="36" t="s">
        <v>42</v>
      </c>
      <c r="F206" s="36" t="s">
        <v>46</v>
      </c>
      <c r="G206" s="36" t="s">
        <v>45</v>
      </c>
      <c r="H206" s="36" t="s">
        <v>47</v>
      </c>
    </row>
    <row r="207" spans="1:8" x14ac:dyDescent="0.25">
      <c r="A207" s="36" t="s">
        <v>980</v>
      </c>
      <c r="B207" s="36" t="s">
        <v>981</v>
      </c>
      <c r="C207" s="36" t="s">
        <v>982</v>
      </c>
      <c r="D207" s="36"/>
      <c r="E207" s="36" t="s">
        <v>980</v>
      </c>
      <c r="F207" s="36" t="s">
        <v>983</v>
      </c>
      <c r="G207" s="36" t="s">
        <v>818</v>
      </c>
      <c r="H207" s="36" t="s">
        <v>984</v>
      </c>
    </row>
    <row r="208" spans="1:8" x14ac:dyDescent="0.25">
      <c r="A208" s="36" t="s">
        <v>975</v>
      </c>
      <c r="B208" s="36" t="s">
        <v>976</v>
      </c>
      <c r="C208" s="36" t="s">
        <v>977</v>
      </c>
      <c r="D208" s="36"/>
      <c r="E208" s="36" t="s">
        <v>975</v>
      </c>
      <c r="F208" s="36" t="s">
        <v>978</v>
      </c>
      <c r="G208" s="36" t="s">
        <v>189</v>
      </c>
      <c r="H208" s="36" t="s">
        <v>979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dataValidations count="6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:G208" xr:uid="{9D20DA03-586D-4626-86BB-3753A56904B5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F3:F208" xr:uid="{0B751FAD-6B4B-4AEF-A39C-8186DAA73E50}">
      <formula1>20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8" xr:uid="{F4115CB4-28C3-49D9-ACCC-BACD60B46387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8" xr:uid="{ED2AE2EB-6765-4E15-B07A-F3D7B96E6AEF}">
      <formula1>250</formula1>
    </dataValidation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H208" xr:uid="{A75F791E-4703-4C6B-8210-3D48DF3065CF}">
      <formula1>6</formula1>
    </dataValidation>
    <dataValidation type="textLength" operator="lessThanOrEqual" showInputMessage="1" showErrorMessage="1" errorTitle="Length Exceeded" error="This value must be less than or equal to 90 characters long." promptTitle="Text (required)" prompt="Maximum Length: 90 characters." sqref="A3:A208" xr:uid="{F22351C3-E330-41A4-895C-74FC8306D455}">
      <formula1>90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I6" sqref="I6:I7"/>
    </sheetView>
  </sheetViews>
  <sheetFormatPr defaultRowHeight="15" x14ac:dyDescent="0.25"/>
  <sheetData>
    <row r="1" spans="1:1" x14ac:dyDescent="0.25">
      <c r="A1" t="s">
        <v>1057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692F1-CCF2-4661-A172-EB85C709B09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fdc2e696-9e62-4292-be98-16d9426b2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Stacey McLaughlin</cp:lastModifiedBy>
  <cp:lastPrinted>2018-03-12T15:56:09Z</cp:lastPrinted>
  <dcterms:created xsi:type="dcterms:W3CDTF">2014-01-15T20:40:02Z</dcterms:created>
  <dcterms:modified xsi:type="dcterms:W3CDTF">2019-12-12T16:45:15Z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